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ra.hirkali\Desktop\"/>
    </mc:Choice>
  </mc:AlternateContent>
  <xr:revisionPtr revIDLastSave="0" documentId="8_{76F8A9EB-77E6-43B8-A236-64DAA6FAFB97}" xr6:coauthVersionLast="47" xr6:coauthVersionMax="47" xr10:uidLastSave="{00000000-0000-0000-0000-000000000000}"/>
  <bookViews>
    <workbookView xWindow="-28920" yWindow="-120" windowWidth="29040" windowHeight="15840" xr2:uid="{B8AD3B6D-5248-AD42-AA68-21CF43787E80}"/>
  </bookViews>
  <sheets>
    <sheet name="Program Ücretleri 26-27-Rev02" sheetId="6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I82" i="6"/>
  <c r="H82" i="6"/>
  <c r="I90" i="6"/>
  <c r="H90" i="6"/>
  <c r="I94" i="6"/>
  <c r="H94" i="6"/>
  <c r="I139" i="6"/>
  <c r="H139" i="6"/>
  <c r="I186" i="6"/>
  <c r="H186" i="6"/>
  <c r="I185" i="6"/>
  <c r="H185" i="6"/>
  <c r="G67" i="6"/>
  <c r="H63" i="6"/>
  <c r="G44" i="6"/>
  <c r="I44" i="6" s="1"/>
  <c r="G42" i="6"/>
  <c r="I42" i="6" s="1"/>
  <c r="G41" i="6"/>
  <c r="I41" i="6" s="1"/>
  <c r="G37" i="6"/>
  <c r="I37" i="6" s="1"/>
  <c r="G38" i="6"/>
  <c r="I38" i="6" s="1"/>
  <c r="G39" i="6"/>
  <c r="I39" i="6" s="1"/>
  <c r="G36" i="6"/>
  <c r="I36" i="6" s="1"/>
  <c r="G30" i="6"/>
  <c r="I30" i="6" s="1"/>
  <c r="G28" i="6"/>
  <c r="I28" i="6" s="1"/>
  <c r="G24" i="6"/>
  <c r="I24" i="6" s="1"/>
  <c r="G16" i="6"/>
  <c r="I16" i="6" s="1"/>
  <c r="I189" i="6"/>
  <c r="H189" i="6"/>
  <c r="I188" i="6"/>
  <c r="H188" i="6"/>
  <c r="I187" i="6"/>
  <c r="H187" i="6"/>
  <c r="I184" i="6"/>
  <c r="H184" i="6"/>
  <c r="I183" i="6"/>
  <c r="H183" i="6"/>
  <c r="I182" i="6"/>
  <c r="H182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6" i="6"/>
  <c r="H106" i="6"/>
  <c r="I105" i="6"/>
  <c r="H105" i="6"/>
  <c r="I104" i="6"/>
  <c r="H104" i="6"/>
  <c r="I100" i="6"/>
  <c r="H100" i="6"/>
  <c r="I99" i="6"/>
  <c r="H99" i="6"/>
  <c r="I98" i="6"/>
  <c r="H98" i="6"/>
  <c r="I97" i="6"/>
  <c r="H97" i="6"/>
  <c r="I96" i="6"/>
  <c r="H96" i="6"/>
  <c r="I95" i="6"/>
  <c r="H95" i="6"/>
  <c r="I93" i="6"/>
  <c r="H93" i="6"/>
  <c r="I92" i="6"/>
  <c r="H92" i="6"/>
  <c r="I91" i="6"/>
  <c r="H91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63" i="6"/>
  <c r="I59" i="6"/>
  <c r="I58" i="6"/>
  <c r="I57" i="6"/>
  <c r="I56" i="6"/>
  <c r="I55" i="6"/>
  <c r="I54" i="6"/>
  <c r="I53" i="6"/>
  <c r="I52" i="6"/>
  <c r="I51" i="6"/>
  <c r="I50" i="6"/>
  <c r="I49" i="6"/>
  <c r="I48" i="6"/>
  <c r="I43" i="6"/>
  <c r="I40" i="6"/>
  <c r="I32" i="6"/>
  <c r="I31" i="6"/>
  <c r="I29" i="6"/>
  <c r="I27" i="6"/>
  <c r="I25" i="6"/>
  <c r="I20" i="6"/>
  <c r="I19" i="6"/>
  <c r="I18" i="6"/>
  <c r="I17" i="6"/>
  <c r="I15" i="6"/>
  <c r="I14" i="6"/>
  <c r="I13" i="6"/>
  <c r="I9" i="6"/>
  <c r="H9" i="6"/>
  <c r="I8" i="6"/>
  <c r="H8" i="6"/>
  <c r="I4" i="6"/>
  <c r="H4" i="6"/>
  <c r="I3" i="6"/>
  <c r="H3" i="6"/>
</calcChain>
</file>

<file path=xl/sharedStrings.xml><?xml version="1.0" encoding="utf-8"?>
<sst xmlns="http://schemas.openxmlformats.org/spreadsheetml/2006/main" count="580" uniqueCount="183">
  <si>
    <t>FACULTY OF MEDICINE</t>
  </si>
  <si>
    <t>PROGRAM</t>
  </si>
  <si>
    <t>DURATION</t>
  </si>
  <si>
    <t>Medicine (English)</t>
  </si>
  <si>
    <t>6 Years</t>
  </si>
  <si>
    <t>Medicine (Turkish)</t>
  </si>
  <si>
    <t>FACULTY OF DENTISTRY</t>
  </si>
  <si>
    <t>Dentistry (English)</t>
  </si>
  <si>
    <t>5 Years</t>
  </si>
  <si>
    <t>Dentistry (Turkish)</t>
  </si>
  <si>
    <t>FACULTY OF COMMUNICATION</t>
  </si>
  <si>
    <t>Advertising (Turkish)</t>
  </si>
  <si>
    <t>4 Years</t>
  </si>
  <si>
    <t>Cartoon and Animation (Turkish)</t>
  </si>
  <si>
    <t>Journalism (Turkish)</t>
  </si>
  <si>
    <t>New Media and Communication (Turkish)</t>
  </si>
  <si>
    <t>Public Relations and Publicity (Turkish)</t>
  </si>
  <si>
    <t>Radio, Television and Cinema (Turkish)</t>
  </si>
  <si>
    <t>Visual Communication Design (Turkish)</t>
  </si>
  <si>
    <t>FACULTY OF HUMANITIES AND SOCIAL SCIENCES</t>
  </si>
  <si>
    <t>English Translation and Interpreting (English)</t>
  </si>
  <si>
    <t>History (Turkish)</t>
  </si>
  <si>
    <t>Philosophy (Turkish)</t>
  </si>
  <si>
    <t>Political Science and International Relations (English)</t>
  </si>
  <si>
    <t>Political Science and International Relations (Turkish)</t>
  </si>
  <si>
    <t>Psychology (English)</t>
  </si>
  <si>
    <t>Psychology (Turkish)</t>
  </si>
  <si>
    <t>Sociology (Turkish)</t>
  </si>
  <si>
    <t>FACULTY OF ENGINEERING AND NATURAL SCIENCES</t>
  </si>
  <si>
    <t>Bioengineering (English)</t>
  </si>
  <si>
    <t>Chemical Engineering (English)</t>
  </si>
  <si>
    <t>Computer Engineering (English)</t>
  </si>
  <si>
    <t>Electrical-Electronics Engineering (English)</t>
  </si>
  <si>
    <t>Forensic Science (Turkish)</t>
  </si>
  <si>
    <t>Industrial Engineering (English)</t>
  </si>
  <si>
    <t>Molecular Biology and Genetics (English)</t>
  </si>
  <si>
    <t>Molecular Biology and Genetics (Turkish)</t>
  </si>
  <si>
    <t>Software Engineering (English)</t>
  </si>
  <si>
    <t>FACULTY OF HEALTH SCIENCES</t>
  </si>
  <si>
    <t>Audiology (Turkish)</t>
  </si>
  <si>
    <t>Child Development (Turkish)</t>
  </si>
  <si>
    <t>Health Management (Turkish)</t>
  </si>
  <si>
    <t>Midwifery (Turkish)</t>
  </si>
  <si>
    <t>Nursing (Turkish)</t>
  </si>
  <si>
    <t>Nutrition and Dietetics (Turkish)</t>
  </si>
  <si>
    <t>Occupational Health and Safety (Turkish)</t>
  </si>
  <si>
    <t>Occupational Therapy (Turkish)</t>
  </si>
  <si>
    <t>Perfusion (Turkish)</t>
  </si>
  <si>
    <t>Physiotherapy and Rehabilitation (Turkish)</t>
  </si>
  <si>
    <t>Social Work (Turkish)</t>
  </si>
  <si>
    <t>Speech and Language Therapy (Turkish)</t>
  </si>
  <si>
    <t>2 Years</t>
  </si>
  <si>
    <t>ENGLISH PREPARATORY SCHOOL</t>
  </si>
  <si>
    <t>TUITION FEE/PER YEAR</t>
  </si>
  <si>
    <t>English Preparatory Class</t>
  </si>
  <si>
    <t>1 year</t>
  </si>
  <si>
    <t>TURKISH LANGUAGE COURSE (TÖMER)</t>
  </si>
  <si>
    <t>Turkish Language Course</t>
  </si>
  <si>
    <t>INSTITUTE OF SOCIAL SCIENCES</t>
  </si>
  <si>
    <t>Applied Psychology (Turkish) / Thesis</t>
  </si>
  <si>
    <t>4 Terms</t>
  </si>
  <si>
    <t>Applied Psychology (Turkish) / Non-Thesis</t>
  </si>
  <si>
    <t>3 Terms</t>
  </si>
  <si>
    <t>Clinical Psychology (Turkish) / Thesis</t>
  </si>
  <si>
    <t>Clinical Psychology (Turkish) / Non-Thesis</t>
  </si>
  <si>
    <t>Family Counseling (Turkish) / Thesis</t>
  </si>
  <si>
    <t>Family Counseling (Turkish) / Non-Thesis</t>
  </si>
  <si>
    <t>International Relations (Turkish) / Thesis</t>
  </si>
  <si>
    <t>Media and Cultural Studies (Turkish) / Thesis</t>
  </si>
  <si>
    <t>Media and Cultural Studies (Turkish) / Non-Thesis</t>
  </si>
  <si>
    <t>Neuromarketing (Turkish) / Thesis</t>
  </si>
  <si>
    <t>Neuromarketing (Turkish) / Non-Thesis</t>
  </si>
  <si>
    <t>New Media and Journalism (Turkish) / Thesis</t>
  </si>
  <si>
    <t>New Media and Journalism (Turkish) / Non-Thesis</t>
  </si>
  <si>
    <t>Philosophy (Turkish) / Thesis</t>
  </si>
  <si>
    <t>Public Relations and Advertising (Turkish) / Non-Thesis</t>
  </si>
  <si>
    <t>Sociology (Turkish) / Thesis</t>
  </si>
  <si>
    <t>Visual Communication Design (Turkish) / Thesis</t>
  </si>
  <si>
    <t>Visual Communication Design (Turkish) / Non-Thesis</t>
  </si>
  <si>
    <t>Ph.D. in International Relations (Turkish)</t>
  </si>
  <si>
    <t>4 years</t>
  </si>
  <si>
    <t>Ph.D. in New Media and Communication (Turkish)</t>
  </si>
  <si>
    <t>Ph.D. in Psychology (Turkish)</t>
  </si>
  <si>
    <t>Ph.D. in Visual Communication Design (Turkish)</t>
  </si>
  <si>
    <t>INSTITUTE FOR SUFI STUDIES</t>
  </si>
  <si>
    <t>Sufi Culture and Literature (Turkish) / Thesis</t>
  </si>
  <si>
    <t>Sufi Culture and Literature (Turkish) / Non-Thesis</t>
  </si>
  <si>
    <t>Child Development (Turkish) / Non-Thesis</t>
  </si>
  <si>
    <t>Nursing (Turkish) / Non-Thesis</t>
  </si>
  <si>
    <t>Health Informatics (Turkish) / Non-Thesis</t>
  </si>
  <si>
    <t>Health Management (Turkish) / Non-Thesis</t>
  </si>
  <si>
    <t>Midwifery (Turkish) / Non-Thesis</t>
  </si>
  <si>
    <t>Neuroscience (English) / Non-Thesis</t>
  </si>
  <si>
    <t>Neuroscience (Turkish) / Non-Thesis</t>
  </si>
  <si>
    <t>Neuroscience (Turkish) / Thesis</t>
  </si>
  <si>
    <t>Nutrition and Dietetics (Turkish)-Thesis</t>
  </si>
  <si>
    <t>Nutrition and Dietetics (Turkish) / Non-Thesis</t>
  </si>
  <si>
    <t>Occupational Health and Safety (Turkish) / Non-Thesis</t>
  </si>
  <si>
    <t>Perfusion (Turkish) / Non-Thesis</t>
  </si>
  <si>
    <t>Physiotherapy and Rehabilitation (Turkish) / Non-Thesis</t>
  </si>
  <si>
    <t>Social Work (Turkish) / Non-Thesis</t>
  </si>
  <si>
    <t>Ph.D. in Clinical Anatomy (Turkish)</t>
  </si>
  <si>
    <t>Ph.D. in Health Management (Turkish)</t>
  </si>
  <si>
    <t>Ph.D. in Neuroscience (Turkish)</t>
  </si>
  <si>
    <t>Ph.D. in Nursing (Turkish)</t>
  </si>
  <si>
    <t>Ph.D. in Occupational Health and Safety (Turkish)</t>
  </si>
  <si>
    <t>Ph.D. in Physiology (Turkish)</t>
  </si>
  <si>
    <t>Ph.D. in Medical Genetics (Turkish)</t>
  </si>
  <si>
    <t>Ph.D. in Speech and Language Therapy(Turkish)</t>
  </si>
  <si>
    <t>Chemical Engineering (English) / Non-Thesis</t>
  </si>
  <si>
    <t>Computer Engineering (English) / Non-Thesis</t>
  </si>
  <si>
    <t>Computer Engineering (Turkish) / Non-Thesis</t>
  </si>
  <si>
    <t>Cyber Security (English) / Non-Thesis</t>
  </si>
  <si>
    <t>Cyber Security (Turkish) / Non-Thesis</t>
  </si>
  <si>
    <t>Electrical-Electronic Engineering (English) / Thesis</t>
  </si>
  <si>
    <t>Electrical-Electronic Engineering (English) / Non- Thesis</t>
  </si>
  <si>
    <t>Engineering Management (Turkish) - Thesis </t>
  </si>
  <si>
    <t>Engineering Management (English) / Non-Thesis</t>
  </si>
  <si>
    <t>Molecular Biology (English) / Non-Thesis</t>
  </si>
  <si>
    <t>Molecular Biology (Turkish) / Non-Thesis</t>
  </si>
  <si>
    <t>INSTITUTE OF ADDICTION AND FORENSIC SCIENCES</t>
  </si>
  <si>
    <t>Criminal Justice (Turkish) / Non-Thesis</t>
  </si>
  <si>
    <t>Forensic Sciences (Turkish) / Non-Thesis</t>
  </si>
  <si>
    <t>Ph.D. in Forensic Sciences (Turkish)</t>
  </si>
  <si>
    <t>SCIENTIFIC PREPARATION</t>
  </si>
  <si>
    <t>Scientific Preparation Course Fee</t>
  </si>
  <si>
    <t>1 Term</t>
  </si>
  <si>
    <t>PAYMENT IN ADVANCE
 (5% Discount)</t>
  </si>
  <si>
    <t>TUITION FEE / PER TERM</t>
  </si>
  <si>
    <t>VOCATIONAL SCHOOL OF HEALTH SCIENCES</t>
  </si>
  <si>
    <t>INSTITUTE OF SCIENCES</t>
  </si>
  <si>
    <t>All Vocational School of Health Sciences Programs</t>
  </si>
  <si>
    <t>Ph.D. The Though, History, and 
Literature of Islamic Civilization (Turkish)</t>
  </si>
  <si>
    <t>TUITION FEE / PER YEAR</t>
  </si>
  <si>
    <t>TUITION FEE / FULL PROGRAM</t>
  </si>
  <si>
    <t>PAYMENT IN ADVANCE</t>
  </si>
  <si>
    <t>New Media and Communication (English)</t>
  </si>
  <si>
    <t>International Relations (Turkish) / Non-Thesis</t>
  </si>
  <si>
    <t>Sociology (Turkish) / Non-Thesis</t>
  </si>
  <si>
    <t>Philosophy (Turkish) / Non-Thesis</t>
  </si>
  <si>
    <t>Addiction Consultancy and Rehabilitation (Turkish) / Non-Thesis</t>
  </si>
  <si>
    <t>Forensic Chemistry and Toxicology (Turkish) / Non-Thesis</t>
  </si>
  <si>
    <t>Management Information Systems (Turkish)</t>
  </si>
  <si>
    <t>INSTITUTE OF HEALTH STUDIES</t>
  </si>
  <si>
    <t>Duration</t>
  </si>
  <si>
    <t>1 Year</t>
  </si>
  <si>
    <t>Public Relations and Advertising (Turkish) / Thesis</t>
  </si>
  <si>
    <t>Addiction Consultancy and Rehabilitation (Turkish) / Thesis</t>
  </si>
  <si>
    <t>Child Development (Turkish) / Thesis</t>
  </si>
  <si>
    <t>Nursing (Turkish) / Thesis</t>
  </si>
  <si>
    <t>Health Informatics (Turkish) / Thesis</t>
  </si>
  <si>
    <t>Health Management (Turkish) / Thesis</t>
  </si>
  <si>
    <t>Midwifery (Turkish) / Thesis</t>
  </si>
  <si>
    <t>Neuroscience (English) / Thesis</t>
  </si>
  <si>
    <t>Occupational Health and Safety (Turkish) / Thesis</t>
  </si>
  <si>
    <t>Occupational Therapy (Turkish) / Thesis</t>
  </si>
  <si>
    <t>Occupational Therapy (Turkish) / Non-Thesis</t>
  </si>
  <si>
    <t>Perfusion (Turkish) / Thesis</t>
  </si>
  <si>
    <t>Physiotherapy and Rehabilitation (Turkish) / Thesis</t>
  </si>
  <si>
    <t>Social Work (Turkish) / Thesis</t>
  </si>
  <si>
    <t>Speech and Language Therapy (Turkish) / Thesis</t>
  </si>
  <si>
    <t>Speech and Language Therapy (Turkish) / Non-Thesis</t>
  </si>
  <si>
    <t>Artificial Intelligence Engineering (Turkish) / Thesis</t>
  </si>
  <si>
    <t>Artificial Intelligence Engineering (Turkish) / Non-Thesis</t>
  </si>
  <si>
    <t>Bioengineering (English) / Thesis</t>
  </si>
  <si>
    <t>Bioengineering (Turkish) / Thesis</t>
  </si>
  <si>
    <t>Bioengineering (English) / Non-Thesis</t>
  </si>
  <si>
    <t>Bioengineering (Turkish) / Non-Thesis</t>
  </si>
  <si>
    <t>Biotechnology (Turkish) / Thesis</t>
  </si>
  <si>
    <t>Biotechnology (Turkish) / Non-Thesis</t>
  </si>
  <si>
    <t>Bioinformatics (Turkish) / Thesis</t>
  </si>
  <si>
    <t>Chemical Engineering (English) / Thesis</t>
  </si>
  <si>
    <t>Computer Engineering (English) / Thesis</t>
  </si>
  <si>
    <t>Computer Engineering (Turkish) / Thesis</t>
  </si>
  <si>
    <t>Cyber Security (English) / Thesis</t>
  </si>
  <si>
    <t>Cyber Security (Turkish) / Thesis</t>
  </si>
  <si>
    <t>Engineering Management (English) / Thesis</t>
  </si>
  <si>
    <t>Molecular Biology (English) / Thesis</t>
  </si>
  <si>
    <t>Molecular Biology (Turkish) / Thesis</t>
  </si>
  <si>
    <t>Biosecurity (Turkish) / Thesis</t>
  </si>
  <si>
    <t>Criminal Justice (Turkish) / Thesis</t>
  </si>
  <si>
    <t>Forensic Chemistry and Toxicology (Turkish) / Thesis</t>
  </si>
  <si>
    <t>Forensic Sciences (Turkish) /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</si>
</sst>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$-409]* #,##0_ ;_-[$$-409]* \-#,##0\ ;_-[$$-409]* &quot;-&quot;??_ ;_-@_ "/>
  </numFmts>
  <fonts count="10" x14ac:knownFonts="1">
    <font>
      <sz val="12"/>
      <color theme="1"/>
      <name val="Calibri"/>
      <family val="2"/>
      <charset val="162"/>
      <scheme val="minor"/>
    </font>
    <font>
      <b/>
      <sz val="10"/>
      <color rgb="FF000000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sz val="10"/>
      <color rgb="FF3A383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9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7" fillId="12" borderId="1" xfId="0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165" fontId="1" fillId="13" borderId="1" xfId="0" applyNumberFormat="1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165" fontId="1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 wrapText="1"/>
    </xf>
    <xf numFmtId="165" fontId="3" fillId="14" borderId="1" xfId="0" applyNumberFormat="1" applyFont="1" applyFill="1" applyBorder="1" applyAlignment="1">
      <alignment horizontal="center" vertical="center"/>
    </xf>
    <xf numFmtId="165" fontId="1" fillId="14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164" fontId="3" fillId="15" borderId="1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/>
    </xf>
    <xf numFmtId="164" fontId="1" fillId="15" borderId="1" xfId="0" applyNumberFormat="1" applyFont="1" applyFill="1" applyBorder="1" applyAlignment="1">
      <alignment horizontal="center" vertical="center" wrapText="1"/>
    </xf>
    <xf numFmtId="164" fontId="2" fillId="15" borderId="1" xfId="0" applyNumberFormat="1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10" borderId="2" xfId="0" applyNumberFormat="1" applyFont="1" applyFill="1" applyBorder="1" applyAlignment="1">
      <alignment horizontal="center" vertical="center"/>
    </xf>
    <xf numFmtId="164" fontId="3" fillId="10" borderId="3" xfId="0" applyNumberFormat="1" applyFont="1" applyFill="1" applyBorder="1" applyAlignment="1">
      <alignment horizontal="center" vertical="center"/>
    </xf>
    <xf numFmtId="164" fontId="3" fillId="10" borderId="4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vertical="center"/>
    </xf>
    <xf numFmtId="165" fontId="2" fillId="1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5" fontId="2" fillId="10" borderId="2" xfId="0" applyNumberFormat="1" applyFont="1" applyFill="1" applyBorder="1" applyAlignment="1">
      <alignment horizontal="left" vertical="center"/>
    </xf>
    <xf numFmtId="165" fontId="2" fillId="10" borderId="3" xfId="0" applyNumberFormat="1" applyFont="1" applyFill="1" applyBorder="1" applyAlignment="1">
      <alignment horizontal="left" vertical="center"/>
    </xf>
    <xf numFmtId="165" fontId="2" fillId="10" borderId="4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65" fontId="1" fillId="10" borderId="2" xfId="0" applyNumberFormat="1" applyFont="1" applyFill="1" applyBorder="1" applyAlignment="1">
      <alignment horizontal="center" vertical="center"/>
    </xf>
    <xf numFmtId="165" fontId="1" fillId="10" borderId="3" xfId="0" applyNumberFormat="1" applyFont="1" applyFill="1" applyBorder="1" applyAlignment="1">
      <alignment horizontal="center" vertical="center"/>
    </xf>
    <xf numFmtId="165" fontId="1" fillId="10" borderId="4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4" fontId="2" fillId="13" borderId="9" xfId="0" applyNumberFormat="1" applyFont="1" applyFill="1" applyBorder="1" applyAlignment="1">
      <alignment horizontal="center" vertical="center"/>
    </xf>
    <xf numFmtId="164" fontId="2" fillId="13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1CB4-8FBB-B048-BA6B-E85164E564BE}">
  <sheetPr>
    <tabColor rgb="FFFFFF00"/>
  </sheetPr>
  <dimension ref="A1:I193"/>
  <sheetViews>
    <sheetView tabSelected="1" topLeftCell="A65" zoomScale="115" zoomScaleNormal="115" workbookViewId="0">
      <selection activeCell="L85" sqref="L85"/>
    </sheetView>
  </sheetViews>
  <sheetFormatPr defaultColWidth="11" defaultRowHeight="12.75" x14ac:dyDescent="0.2"/>
  <cols>
    <col min="1" max="1" width="54.375" style="6" bestFit="1" customWidth="1"/>
    <col min="2" max="2" width="11" style="6" hidden="1" customWidth="1"/>
    <col min="3" max="3" width="15.875" style="13" hidden="1" customWidth="1"/>
    <col min="4" max="4" width="19.5" style="6" hidden="1" customWidth="1"/>
    <col min="5" max="5" width="5.5" style="13" hidden="1" customWidth="1"/>
    <col min="6" max="6" width="9.625" style="13" customWidth="1"/>
    <col min="7" max="7" width="14.875" style="13" customWidth="1"/>
    <col min="8" max="8" width="20.125" style="6" customWidth="1"/>
    <col min="9" max="9" width="14.625" style="13" customWidth="1"/>
    <col min="10" max="16384" width="11" style="6"/>
  </cols>
  <sheetData>
    <row r="1" spans="1:9" ht="35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63.75" x14ac:dyDescent="0.2">
      <c r="A2" s="7" t="s">
        <v>1</v>
      </c>
      <c r="B2" s="8" t="s">
        <v>2</v>
      </c>
      <c r="C2" s="9" t="s">
        <v>133</v>
      </c>
      <c r="D2" s="9" t="s">
        <v>127</v>
      </c>
      <c r="E2" s="9" t="s">
        <v>128</v>
      </c>
      <c r="F2" s="14" t="s">
        <v>144</v>
      </c>
      <c r="G2" s="14" t="s">
        <v>133</v>
      </c>
      <c r="H2" s="14" t="s">
        <v>135</v>
      </c>
      <c r="I2" s="14" t="s">
        <v>128</v>
      </c>
    </row>
    <row r="3" spans="1:9" x14ac:dyDescent="0.2">
      <c r="A3" s="1" t="s">
        <v>3</v>
      </c>
      <c r="B3" s="2" t="s">
        <v>4</v>
      </c>
      <c r="C3" s="27">
        <v>24000</v>
      </c>
      <c r="D3" s="17">
        <v>22800</v>
      </c>
      <c r="E3" s="24">
        <v>12000</v>
      </c>
      <c r="F3" s="19" t="s">
        <v>4</v>
      </c>
      <c r="G3" s="19">
        <v>24000</v>
      </c>
      <c r="H3" s="18">
        <f>G3*0.9</f>
        <v>21600</v>
      </c>
      <c r="I3" s="21">
        <f>G3/2</f>
        <v>12000</v>
      </c>
    </row>
    <row r="4" spans="1:9" x14ac:dyDescent="0.2">
      <c r="A4" s="1" t="s">
        <v>5</v>
      </c>
      <c r="B4" s="2" t="s">
        <v>4</v>
      </c>
      <c r="C4" s="27">
        <v>18000</v>
      </c>
      <c r="D4" s="17">
        <v>17100</v>
      </c>
      <c r="E4" s="24">
        <v>9000</v>
      </c>
      <c r="F4" s="19" t="s">
        <v>4</v>
      </c>
      <c r="G4" s="19">
        <v>18000</v>
      </c>
      <c r="H4" s="18">
        <f>G4*0.9</f>
        <v>16200</v>
      </c>
      <c r="I4" s="21">
        <f>G4/2</f>
        <v>9000</v>
      </c>
    </row>
    <row r="5" spans="1:9" x14ac:dyDescent="0.2">
      <c r="A5" s="44"/>
      <c r="B5" s="45"/>
      <c r="C5" s="45"/>
      <c r="D5" s="45"/>
      <c r="E5" s="45"/>
      <c r="F5" s="45"/>
      <c r="G5" s="45"/>
      <c r="H5" s="45"/>
      <c r="I5" s="46"/>
    </row>
    <row r="6" spans="1:9" ht="27.9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</row>
    <row r="7" spans="1:9" ht="44.1" customHeight="1" x14ac:dyDescent="0.2">
      <c r="A7" s="7" t="s">
        <v>1</v>
      </c>
      <c r="B7" s="8" t="s">
        <v>2</v>
      </c>
      <c r="C7" s="9" t="s">
        <v>133</v>
      </c>
      <c r="D7" s="9" t="s">
        <v>127</v>
      </c>
      <c r="E7" s="9" t="s">
        <v>128</v>
      </c>
      <c r="F7" s="14" t="s">
        <v>144</v>
      </c>
      <c r="G7" s="14" t="s">
        <v>133</v>
      </c>
      <c r="H7" s="14" t="s">
        <v>135</v>
      </c>
      <c r="I7" s="14" t="s">
        <v>128</v>
      </c>
    </row>
    <row r="8" spans="1:9" ht="15.75" customHeight="1" x14ac:dyDescent="0.2">
      <c r="A8" s="1" t="s">
        <v>7</v>
      </c>
      <c r="B8" s="2" t="s">
        <v>8</v>
      </c>
      <c r="C8" s="27">
        <v>22000</v>
      </c>
      <c r="D8" s="17">
        <v>20900</v>
      </c>
      <c r="E8" s="24">
        <v>11000</v>
      </c>
      <c r="F8" s="19" t="s">
        <v>8</v>
      </c>
      <c r="G8" s="19">
        <v>22000</v>
      </c>
      <c r="H8" s="18">
        <f>G8*0.9</f>
        <v>19800</v>
      </c>
      <c r="I8" s="21">
        <f>G8/2</f>
        <v>11000</v>
      </c>
    </row>
    <row r="9" spans="1:9" x14ac:dyDescent="0.2">
      <c r="A9" s="1" t="s">
        <v>9</v>
      </c>
      <c r="B9" s="2" t="s">
        <v>8</v>
      </c>
      <c r="C9" s="27">
        <v>16000</v>
      </c>
      <c r="D9" s="17">
        <v>15200</v>
      </c>
      <c r="E9" s="24">
        <v>8000</v>
      </c>
      <c r="F9" s="19" t="s">
        <v>8</v>
      </c>
      <c r="G9" s="19">
        <v>16000</v>
      </c>
      <c r="H9" s="18">
        <f>G9*0.9</f>
        <v>14400</v>
      </c>
      <c r="I9" s="21">
        <f>G9/2</f>
        <v>8000</v>
      </c>
    </row>
    <row r="10" spans="1:9" x14ac:dyDescent="0.2">
      <c r="A10" s="44"/>
      <c r="B10" s="45"/>
      <c r="C10" s="45"/>
      <c r="D10" s="45"/>
      <c r="E10" s="45"/>
      <c r="F10" s="45"/>
      <c r="G10" s="45"/>
      <c r="H10" s="45"/>
      <c r="I10" s="46"/>
    </row>
    <row r="11" spans="1:9" ht="33" customHeight="1" x14ac:dyDescent="0.2">
      <c r="A11" s="43" t="s">
        <v>10</v>
      </c>
      <c r="B11" s="43"/>
      <c r="C11" s="43"/>
      <c r="D11" s="43"/>
      <c r="E11" s="43"/>
      <c r="F11" s="43"/>
      <c r="G11" s="43"/>
      <c r="H11" s="43"/>
      <c r="I11" s="43"/>
    </row>
    <row r="12" spans="1:9" ht="63.75" x14ac:dyDescent="0.2">
      <c r="A12" s="7" t="s">
        <v>1</v>
      </c>
      <c r="B12" s="8" t="s">
        <v>2</v>
      </c>
      <c r="C12" s="9" t="s">
        <v>133</v>
      </c>
      <c r="D12" s="9" t="s">
        <v>127</v>
      </c>
      <c r="E12" s="9" t="s">
        <v>128</v>
      </c>
      <c r="F12" s="14" t="s">
        <v>144</v>
      </c>
      <c r="G12" s="14" t="s">
        <v>133</v>
      </c>
      <c r="H12" s="14" t="s">
        <v>135</v>
      </c>
      <c r="I12" s="14" t="s">
        <v>128</v>
      </c>
    </row>
    <row r="13" spans="1:9" x14ac:dyDescent="0.2">
      <c r="A13" s="1" t="s">
        <v>11</v>
      </c>
      <c r="B13" s="2" t="s">
        <v>12</v>
      </c>
      <c r="C13" s="27">
        <v>3600</v>
      </c>
      <c r="D13" s="17">
        <v>3420</v>
      </c>
      <c r="E13" s="24">
        <v>1800</v>
      </c>
      <c r="F13" s="19" t="s">
        <v>12</v>
      </c>
      <c r="G13" s="19">
        <v>4200</v>
      </c>
      <c r="H13" s="18">
        <v>3800</v>
      </c>
      <c r="I13" s="21">
        <f t="shared" ref="I13:I20" si="0">G13/2</f>
        <v>2100</v>
      </c>
    </row>
    <row r="14" spans="1:9" x14ac:dyDescent="0.2">
      <c r="A14" s="1" t="s">
        <v>13</v>
      </c>
      <c r="B14" s="2" t="s">
        <v>12</v>
      </c>
      <c r="C14" s="27">
        <v>3600</v>
      </c>
      <c r="D14" s="17">
        <v>3420</v>
      </c>
      <c r="E14" s="24">
        <v>1800</v>
      </c>
      <c r="F14" s="19" t="s">
        <v>12</v>
      </c>
      <c r="G14" s="19">
        <v>4200</v>
      </c>
      <c r="H14" s="18">
        <v>3800</v>
      </c>
      <c r="I14" s="21">
        <f t="shared" si="0"/>
        <v>2100</v>
      </c>
    </row>
    <row r="15" spans="1:9" x14ac:dyDescent="0.2">
      <c r="A15" s="1" t="s">
        <v>14</v>
      </c>
      <c r="B15" s="2" t="s">
        <v>12</v>
      </c>
      <c r="C15" s="27">
        <v>3600</v>
      </c>
      <c r="D15" s="17">
        <v>3420</v>
      </c>
      <c r="E15" s="24">
        <v>1800</v>
      </c>
      <c r="F15" s="19" t="s">
        <v>12</v>
      </c>
      <c r="G15" s="19">
        <v>4200</v>
      </c>
      <c r="H15" s="18">
        <v>3800</v>
      </c>
      <c r="I15" s="21">
        <f t="shared" si="0"/>
        <v>2100</v>
      </c>
    </row>
    <row r="16" spans="1:9" x14ac:dyDescent="0.2">
      <c r="A16" s="1" t="s">
        <v>136</v>
      </c>
      <c r="B16" s="2" t="s">
        <v>12</v>
      </c>
      <c r="C16" s="27">
        <v>4400</v>
      </c>
      <c r="D16" s="17">
        <v>4180</v>
      </c>
      <c r="E16" s="24">
        <v>2200</v>
      </c>
      <c r="F16" s="19" t="s">
        <v>12</v>
      </c>
      <c r="G16" s="19">
        <f>C16</f>
        <v>4400</v>
      </c>
      <c r="H16" s="18">
        <v>3960</v>
      </c>
      <c r="I16" s="22">
        <f t="shared" si="0"/>
        <v>2200</v>
      </c>
    </row>
    <row r="17" spans="1:9" x14ac:dyDescent="0.2">
      <c r="A17" s="1" t="s">
        <v>15</v>
      </c>
      <c r="B17" s="2" t="s">
        <v>12</v>
      </c>
      <c r="C17" s="27">
        <v>3600</v>
      </c>
      <c r="D17" s="17">
        <v>3420</v>
      </c>
      <c r="E17" s="24">
        <v>1800</v>
      </c>
      <c r="F17" s="19" t="s">
        <v>12</v>
      </c>
      <c r="G17" s="19">
        <v>4200</v>
      </c>
      <c r="H17" s="18">
        <v>3800</v>
      </c>
      <c r="I17" s="22">
        <f t="shared" si="0"/>
        <v>2100</v>
      </c>
    </row>
    <row r="18" spans="1:9" x14ac:dyDescent="0.2">
      <c r="A18" s="1" t="s">
        <v>16</v>
      </c>
      <c r="B18" s="2" t="s">
        <v>12</v>
      </c>
      <c r="C18" s="27">
        <v>3600</v>
      </c>
      <c r="D18" s="17">
        <v>3420</v>
      </c>
      <c r="E18" s="24">
        <v>1800</v>
      </c>
      <c r="F18" s="19" t="s">
        <v>12</v>
      </c>
      <c r="G18" s="19">
        <v>4200</v>
      </c>
      <c r="H18" s="18">
        <v>3800</v>
      </c>
      <c r="I18" s="22">
        <f t="shared" si="0"/>
        <v>2100</v>
      </c>
    </row>
    <row r="19" spans="1:9" x14ac:dyDescent="0.2">
      <c r="A19" s="1" t="s">
        <v>17</v>
      </c>
      <c r="B19" s="2" t="s">
        <v>12</v>
      </c>
      <c r="C19" s="27">
        <v>3600</v>
      </c>
      <c r="D19" s="17">
        <v>3420</v>
      </c>
      <c r="E19" s="24">
        <v>1800</v>
      </c>
      <c r="F19" s="19" t="s">
        <v>12</v>
      </c>
      <c r="G19" s="19">
        <v>4200</v>
      </c>
      <c r="H19" s="18">
        <v>3800</v>
      </c>
      <c r="I19" s="22">
        <f t="shared" si="0"/>
        <v>2100</v>
      </c>
    </row>
    <row r="20" spans="1:9" x14ac:dyDescent="0.2">
      <c r="A20" s="1" t="s">
        <v>18</v>
      </c>
      <c r="B20" s="2" t="s">
        <v>12</v>
      </c>
      <c r="C20" s="27">
        <v>3600</v>
      </c>
      <c r="D20" s="17">
        <v>3420</v>
      </c>
      <c r="E20" s="24">
        <v>1800</v>
      </c>
      <c r="F20" s="19" t="s">
        <v>12</v>
      </c>
      <c r="G20" s="19">
        <v>4200</v>
      </c>
      <c r="H20" s="18">
        <v>3800</v>
      </c>
      <c r="I20" s="22">
        <f t="shared" si="0"/>
        <v>2100</v>
      </c>
    </row>
    <row r="21" spans="1:9" x14ac:dyDescent="0.2">
      <c r="A21" s="44"/>
      <c r="B21" s="45"/>
      <c r="C21" s="45"/>
      <c r="D21" s="45"/>
      <c r="E21" s="45"/>
      <c r="F21" s="45"/>
      <c r="G21" s="45"/>
      <c r="H21" s="45"/>
      <c r="I21" s="46"/>
    </row>
    <row r="22" spans="1:9" ht="27" customHeight="1" x14ac:dyDescent="0.2">
      <c r="A22" s="43" t="s">
        <v>19</v>
      </c>
      <c r="B22" s="43"/>
      <c r="C22" s="43"/>
      <c r="D22" s="43"/>
      <c r="E22" s="43"/>
      <c r="F22" s="43"/>
      <c r="G22" s="43"/>
      <c r="H22" s="43"/>
      <c r="I22" s="43"/>
    </row>
    <row r="23" spans="1:9" ht="51.95" customHeight="1" x14ac:dyDescent="0.2">
      <c r="A23" s="7" t="s">
        <v>1</v>
      </c>
      <c r="B23" s="8" t="s">
        <v>2</v>
      </c>
      <c r="C23" s="9" t="s">
        <v>133</v>
      </c>
      <c r="D23" s="9" t="s">
        <v>127</v>
      </c>
      <c r="E23" s="9" t="s">
        <v>128</v>
      </c>
      <c r="F23" s="14" t="s">
        <v>144</v>
      </c>
      <c r="G23" s="14" t="s">
        <v>133</v>
      </c>
      <c r="H23" s="14" t="s">
        <v>135</v>
      </c>
      <c r="I23" s="14" t="s">
        <v>128</v>
      </c>
    </row>
    <row r="24" spans="1:9" x14ac:dyDescent="0.2">
      <c r="A24" s="1" t="s">
        <v>20</v>
      </c>
      <c r="B24" s="2" t="s">
        <v>12</v>
      </c>
      <c r="C24" s="27">
        <v>4400</v>
      </c>
      <c r="D24" s="17">
        <v>4180</v>
      </c>
      <c r="E24" s="24">
        <v>2200</v>
      </c>
      <c r="F24" s="19" t="s">
        <v>12</v>
      </c>
      <c r="G24" s="19">
        <f>C24</f>
        <v>4400</v>
      </c>
      <c r="H24" s="18">
        <v>3960</v>
      </c>
      <c r="I24" s="22">
        <f t="shared" ref="I24:I32" si="1">G24/2</f>
        <v>2200</v>
      </c>
    </row>
    <row r="25" spans="1:9" x14ac:dyDescent="0.2">
      <c r="A25" s="1" t="s">
        <v>21</v>
      </c>
      <c r="B25" s="2" t="s">
        <v>12</v>
      </c>
      <c r="C25" s="27">
        <v>3600</v>
      </c>
      <c r="D25" s="17">
        <v>3420</v>
      </c>
      <c r="E25" s="24">
        <v>1800</v>
      </c>
      <c r="F25" s="19" t="s">
        <v>12</v>
      </c>
      <c r="G25" s="19">
        <v>4200</v>
      </c>
      <c r="H25" s="18">
        <v>3800</v>
      </c>
      <c r="I25" s="22">
        <f t="shared" si="1"/>
        <v>2100</v>
      </c>
    </row>
    <row r="26" spans="1:9" x14ac:dyDescent="0.2">
      <c r="A26" s="1" t="s">
        <v>142</v>
      </c>
      <c r="B26" s="30" t="s">
        <v>12</v>
      </c>
      <c r="C26" s="31">
        <v>3600</v>
      </c>
      <c r="D26" s="32">
        <v>3420</v>
      </c>
      <c r="E26" s="33">
        <v>1800</v>
      </c>
      <c r="F26" s="19" t="s">
        <v>12</v>
      </c>
      <c r="G26" s="19">
        <v>4200</v>
      </c>
      <c r="H26" s="18">
        <v>3800</v>
      </c>
      <c r="I26" s="22">
        <f t="shared" ref="I26" si="2">G26/2</f>
        <v>2100</v>
      </c>
    </row>
    <row r="27" spans="1:9" x14ac:dyDescent="0.2">
      <c r="A27" s="1" t="s">
        <v>22</v>
      </c>
      <c r="B27" s="2" t="s">
        <v>12</v>
      </c>
      <c r="C27" s="27">
        <v>3600</v>
      </c>
      <c r="D27" s="17">
        <v>3420</v>
      </c>
      <c r="E27" s="24">
        <v>1800</v>
      </c>
      <c r="F27" s="19" t="s">
        <v>12</v>
      </c>
      <c r="G27" s="19">
        <v>4200</v>
      </c>
      <c r="H27" s="18">
        <v>3800</v>
      </c>
      <c r="I27" s="22">
        <f t="shared" si="1"/>
        <v>2100</v>
      </c>
    </row>
    <row r="28" spans="1:9" x14ac:dyDescent="0.2">
      <c r="A28" s="1" t="s">
        <v>23</v>
      </c>
      <c r="B28" s="2" t="s">
        <v>12</v>
      </c>
      <c r="C28" s="27">
        <v>4400</v>
      </c>
      <c r="D28" s="17">
        <v>4180</v>
      </c>
      <c r="E28" s="24">
        <v>2200</v>
      </c>
      <c r="F28" s="19" t="s">
        <v>12</v>
      </c>
      <c r="G28" s="19">
        <f>C28</f>
        <v>4400</v>
      </c>
      <c r="H28" s="18">
        <v>3960</v>
      </c>
      <c r="I28" s="22">
        <f t="shared" si="1"/>
        <v>2200</v>
      </c>
    </row>
    <row r="29" spans="1:9" x14ac:dyDescent="0.2">
      <c r="A29" s="1" t="s">
        <v>24</v>
      </c>
      <c r="B29" s="2" t="s">
        <v>12</v>
      </c>
      <c r="C29" s="27">
        <v>3600</v>
      </c>
      <c r="D29" s="17">
        <v>3420</v>
      </c>
      <c r="E29" s="24">
        <v>1800</v>
      </c>
      <c r="F29" s="19" t="s">
        <v>12</v>
      </c>
      <c r="G29" s="19">
        <v>4200</v>
      </c>
      <c r="H29" s="18">
        <v>3800</v>
      </c>
      <c r="I29" s="22">
        <f t="shared" si="1"/>
        <v>2100</v>
      </c>
    </row>
    <row r="30" spans="1:9" x14ac:dyDescent="0.2">
      <c r="A30" s="1" t="s">
        <v>25</v>
      </c>
      <c r="B30" s="2" t="s">
        <v>12</v>
      </c>
      <c r="C30" s="27">
        <v>5600</v>
      </c>
      <c r="D30" s="17">
        <v>5320</v>
      </c>
      <c r="E30" s="24">
        <v>2800</v>
      </c>
      <c r="F30" s="19" t="s">
        <v>12</v>
      </c>
      <c r="G30" s="19">
        <f>C30</f>
        <v>5600</v>
      </c>
      <c r="H30" s="18">
        <v>5000</v>
      </c>
      <c r="I30" s="22">
        <f t="shared" si="1"/>
        <v>2800</v>
      </c>
    </row>
    <row r="31" spans="1:9" x14ac:dyDescent="0.2">
      <c r="A31" s="1" t="s">
        <v>26</v>
      </c>
      <c r="B31" s="2" t="s">
        <v>12</v>
      </c>
      <c r="C31" s="27">
        <v>3600</v>
      </c>
      <c r="D31" s="17">
        <v>3420</v>
      </c>
      <c r="E31" s="24">
        <v>1800</v>
      </c>
      <c r="F31" s="19" t="s">
        <v>12</v>
      </c>
      <c r="G31" s="19">
        <v>4200</v>
      </c>
      <c r="H31" s="18">
        <v>3800</v>
      </c>
      <c r="I31" s="22">
        <f t="shared" si="1"/>
        <v>2100</v>
      </c>
    </row>
    <row r="32" spans="1:9" x14ac:dyDescent="0.2">
      <c r="A32" s="1" t="s">
        <v>27</v>
      </c>
      <c r="B32" s="2" t="s">
        <v>12</v>
      </c>
      <c r="C32" s="27">
        <v>3600</v>
      </c>
      <c r="D32" s="17">
        <v>3420</v>
      </c>
      <c r="E32" s="24">
        <v>1800</v>
      </c>
      <c r="F32" s="19" t="s">
        <v>12</v>
      </c>
      <c r="G32" s="19">
        <v>4200</v>
      </c>
      <c r="H32" s="18">
        <v>3800</v>
      </c>
      <c r="I32" s="22">
        <f t="shared" si="1"/>
        <v>2100</v>
      </c>
    </row>
    <row r="33" spans="1:9" x14ac:dyDescent="0.2">
      <c r="A33" s="44"/>
      <c r="B33" s="45"/>
      <c r="C33" s="45"/>
      <c r="D33" s="45"/>
      <c r="E33" s="45"/>
      <c r="F33" s="45"/>
      <c r="G33" s="45"/>
      <c r="H33" s="45"/>
      <c r="I33" s="46"/>
    </row>
    <row r="34" spans="1:9" ht="35.1" customHeight="1" x14ac:dyDescent="0.2">
      <c r="A34" s="43" t="s">
        <v>28</v>
      </c>
      <c r="B34" s="43"/>
      <c r="C34" s="43"/>
      <c r="D34" s="43"/>
      <c r="E34" s="43"/>
      <c r="F34" s="43"/>
      <c r="G34" s="43"/>
      <c r="H34" s="43"/>
      <c r="I34" s="43"/>
    </row>
    <row r="35" spans="1:9" ht="63.75" x14ac:dyDescent="0.2">
      <c r="A35" s="7" t="s">
        <v>1</v>
      </c>
      <c r="B35" s="8" t="s">
        <v>2</v>
      </c>
      <c r="C35" s="9" t="s">
        <v>133</v>
      </c>
      <c r="D35" s="9" t="s">
        <v>127</v>
      </c>
      <c r="E35" s="9" t="s">
        <v>128</v>
      </c>
      <c r="F35" s="14" t="s">
        <v>144</v>
      </c>
      <c r="G35" s="14" t="s">
        <v>133</v>
      </c>
      <c r="H35" s="14" t="s">
        <v>135</v>
      </c>
      <c r="I35" s="14" t="s">
        <v>128</v>
      </c>
    </row>
    <row r="36" spans="1:9" x14ac:dyDescent="0.2">
      <c r="A36" s="1" t="s">
        <v>29</v>
      </c>
      <c r="B36" s="2" t="s">
        <v>12</v>
      </c>
      <c r="C36" s="27">
        <v>5000</v>
      </c>
      <c r="D36" s="17">
        <v>4750</v>
      </c>
      <c r="E36" s="25">
        <v>2500</v>
      </c>
      <c r="F36" s="19" t="s">
        <v>12</v>
      </c>
      <c r="G36" s="19">
        <f>C36</f>
        <v>5000</v>
      </c>
      <c r="H36" s="18">
        <v>4500</v>
      </c>
      <c r="I36" s="22">
        <f t="shared" ref="I36:I44" si="3">G36/2</f>
        <v>2500</v>
      </c>
    </row>
    <row r="37" spans="1:9" x14ac:dyDescent="0.2">
      <c r="A37" s="1" t="s">
        <v>30</v>
      </c>
      <c r="B37" s="2" t="s">
        <v>12</v>
      </c>
      <c r="C37" s="27">
        <v>5000</v>
      </c>
      <c r="D37" s="17">
        <v>4750</v>
      </c>
      <c r="E37" s="25">
        <v>2500</v>
      </c>
      <c r="F37" s="19" t="s">
        <v>12</v>
      </c>
      <c r="G37" s="19">
        <f>C37</f>
        <v>5000</v>
      </c>
      <c r="H37" s="18">
        <v>4500</v>
      </c>
      <c r="I37" s="22">
        <f t="shared" si="3"/>
        <v>2500</v>
      </c>
    </row>
    <row r="38" spans="1:9" x14ac:dyDescent="0.2">
      <c r="A38" s="1" t="s">
        <v>31</v>
      </c>
      <c r="B38" s="2" t="s">
        <v>12</v>
      </c>
      <c r="C38" s="27">
        <v>5600</v>
      </c>
      <c r="D38" s="17">
        <v>5320</v>
      </c>
      <c r="E38" s="25">
        <v>2500</v>
      </c>
      <c r="F38" s="19" t="s">
        <v>12</v>
      </c>
      <c r="G38" s="19">
        <f>C38</f>
        <v>5600</v>
      </c>
      <c r="H38" s="18">
        <v>5000</v>
      </c>
      <c r="I38" s="22">
        <f t="shared" si="3"/>
        <v>2800</v>
      </c>
    </row>
    <row r="39" spans="1:9" x14ac:dyDescent="0.2">
      <c r="A39" s="1" t="s">
        <v>32</v>
      </c>
      <c r="B39" s="2" t="s">
        <v>12</v>
      </c>
      <c r="C39" s="27">
        <v>5000</v>
      </c>
      <c r="D39" s="17">
        <v>4750</v>
      </c>
      <c r="E39" s="25">
        <v>2500</v>
      </c>
      <c r="F39" s="19" t="s">
        <v>12</v>
      </c>
      <c r="G39" s="19">
        <f>C39</f>
        <v>5000</v>
      </c>
      <c r="H39" s="18">
        <v>4500</v>
      </c>
      <c r="I39" s="22">
        <f t="shared" si="3"/>
        <v>2500</v>
      </c>
    </row>
    <row r="40" spans="1:9" x14ac:dyDescent="0.2">
      <c r="A40" s="1" t="s">
        <v>33</v>
      </c>
      <c r="B40" s="2" t="s">
        <v>12</v>
      </c>
      <c r="C40" s="27">
        <v>3600</v>
      </c>
      <c r="D40" s="17">
        <v>3420</v>
      </c>
      <c r="E40" s="24">
        <v>1800</v>
      </c>
      <c r="F40" s="19" t="s">
        <v>12</v>
      </c>
      <c r="G40" s="19">
        <v>4200</v>
      </c>
      <c r="H40" s="18">
        <v>3800</v>
      </c>
      <c r="I40" s="22">
        <f t="shared" si="3"/>
        <v>2100</v>
      </c>
    </row>
    <row r="41" spans="1:9" x14ac:dyDescent="0.2">
      <c r="A41" s="1" t="s">
        <v>34</v>
      </c>
      <c r="B41" s="2" t="s">
        <v>12</v>
      </c>
      <c r="C41" s="27">
        <v>4400</v>
      </c>
      <c r="D41" s="17">
        <v>4180</v>
      </c>
      <c r="E41" s="24">
        <v>2200</v>
      </c>
      <c r="F41" s="19" t="s">
        <v>12</v>
      </c>
      <c r="G41" s="19">
        <f>C41</f>
        <v>4400</v>
      </c>
      <c r="H41" s="18">
        <v>3960</v>
      </c>
      <c r="I41" s="22">
        <f t="shared" si="3"/>
        <v>2200</v>
      </c>
    </row>
    <row r="42" spans="1:9" x14ac:dyDescent="0.2">
      <c r="A42" s="1" t="s">
        <v>35</v>
      </c>
      <c r="B42" s="2" t="s">
        <v>12</v>
      </c>
      <c r="C42" s="27">
        <v>5000</v>
      </c>
      <c r="D42" s="17">
        <v>4750</v>
      </c>
      <c r="E42" s="25">
        <v>2500</v>
      </c>
      <c r="F42" s="19" t="s">
        <v>12</v>
      </c>
      <c r="G42" s="19">
        <f>C42</f>
        <v>5000</v>
      </c>
      <c r="H42" s="18">
        <v>4500</v>
      </c>
      <c r="I42" s="22">
        <f t="shared" si="3"/>
        <v>2500</v>
      </c>
    </row>
    <row r="43" spans="1:9" x14ac:dyDescent="0.2">
      <c r="A43" s="1" t="s">
        <v>36</v>
      </c>
      <c r="B43" s="2" t="s">
        <v>12</v>
      </c>
      <c r="C43" s="27">
        <v>3600</v>
      </c>
      <c r="D43" s="17">
        <v>3420</v>
      </c>
      <c r="E43" s="24">
        <v>1800</v>
      </c>
      <c r="F43" s="19" t="s">
        <v>12</v>
      </c>
      <c r="G43" s="19">
        <v>4200</v>
      </c>
      <c r="H43" s="18">
        <v>3800</v>
      </c>
      <c r="I43" s="22">
        <f t="shared" si="3"/>
        <v>2100</v>
      </c>
    </row>
    <row r="44" spans="1:9" x14ac:dyDescent="0.2">
      <c r="A44" s="1" t="s">
        <v>37</v>
      </c>
      <c r="B44" s="2" t="s">
        <v>12</v>
      </c>
      <c r="C44" s="27">
        <v>5600</v>
      </c>
      <c r="D44" s="17">
        <v>5320</v>
      </c>
      <c r="E44" s="25">
        <v>2500</v>
      </c>
      <c r="F44" s="19" t="s">
        <v>12</v>
      </c>
      <c r="G44" s="19">
        <f>C44</f>
        <v>5600</v>
      </c>
      <c r="H44" s="18">
        <v>5000</v>
      </c>
      <c r="I44" s="22">
        <f t="shared" si="3"/>
        <v>2800</v>
      </c>
    </row>
    <row r="45" spans="1:9" x14ac:dyDescent="0.2">
      <c r="A45" s="44"/>
      <c r="B45" s="45"/>
      <c r="C45" s="45"/>
      <c r="D45" s="45"/>
      <c r="E45" s="45"/>
      <c r="F45" s="45"/>
      <c r="G45" s="45"/>
      <c r="H45" s="45"/>
      <c r="I45" s="46"/>
    </row>
    <row r="46" spans="1:9" ht="33" customHeight="1" x14ac:dyDescent="0.2">
      <c r="A46" s="43" t="s">
        <v>38</v>
      </c>
      <c r="B46" s="43"/>
      <c r="C46" s="43"/>
      <c r="D46" s="43"/>
      <c r="E46" s="43"/>
      <c r="F46" s="43"/>
      <c r="G46" s="43"/>
      <c r="H46" s="43"/>
      <c r="I46" s="43"/>
    </row>
    <row r="47" spans="1:9" ht="63.75" x14ac:dyDescent="0.2">
      <c r="A47" s="7" t="s">
        <v>1</v>
      </c>
      <c r="B47" s="8" t="s">
        <v>2</v>
      </c>
      <c r="C47" s="9" t="s">
        <v>133</v>
      </c>
      <c r="D47" s="9" t="s">
        <v>127</v>
      </c>
      <c r="E47" s="9" t="s">
        <v>128</v>
      </c>
      <c r="F47" s="14" t="s">
        <v>144</v>
      </c>
      <c r="G47" s="14" t="s">
        <v>133</v>
      </c>
      <c r="H47" s="14" t="s">
        <v>135</v>
      </c>
      <c r="I47" s="14" t="s">
        <v>128</v>
      </c>
    </row>
    <row r="48" spans="1:9" x14ac:dyDescent="0.2">
      <c r="A48" s="1" t="s">
        <v>39</v>
      </c>
      <c r="B48" s="2" t="s">
        <v>12</v>
      </c>
      <c r="C48" s="27">
        <v>3600</v>
      </c>
      <c r="D48" s="17">
        <v>3420</v>
      </c>
      <c r="E48" s="24">
        <v>1800</v>
      </c>
      <c r="F48" s="19" t="s">
        <v>12</v>
      </c>
      <c r="G48" s="19">
        <v>4200</v>
      </c>
      <c r="H48" s="18">
        <v>3800</v>
      </c>
      <c r="I48" s="22">
        <f t="shared" ref="I48:I59" si="4">G48/2</f>
        <v>2100</v>
      </c>
    </row>
    <row r="49" spans="1:9" x14ac:dyDescent="0.2">
      <c r="A49" s="1" t="s">
        <v>40</v>
      </c>
      <c r="B49" s="2" t="s">
        <v>12</v>
      </c>
      <c r="C49" s="27">
        <v>3600</v>
      </c>
      <c r="D49" s="17">
        <v>3420</v>
      </c>
      <c r="E49" s="24">
        <v>1800</v>
      </c>
      <c r="F49" s="19" t="s">
        <v>12</v>
      </c>
      <c r="G49" s="19">
        <v>4200</v>
      </c>
      <c r="H49" s="18">
        <v>3800</v>
      </c>
      <c r="I49" s="22">
        <f t="shared" si="4"/>
        <v>2100</v>
      </c>
    </row>
    <row r="50" spans="1:9" x14ac:dyDescent="0.2">
      <c r="A50" s="1" t="s">
        <v>41</v>
      </c>
      <c r="B50" s="2" t="s">
        <v>12</v>
      </c>
      <c r="C50" s="27">
        <v>3600</v>
      </c>
      <c r="D50" s="17">
        <v>3420</v>
      </c>
      <c r="E50" s="24">
        <v>1800</v>
      </c>
      <c r="F50" s="19" t="s">
        <v>12</v>
      </c>
      <c r="G50" s="19">
        <v>4200</v>
      </c>
      <c r="H50" s="18">
        <v>3800</v>
      </c>
      <c r="I50" s="22">
        <f t="shared" si="4"/>
        <v>2100</v>
      </c>
    </row>
    <row r="51" spans="1:9" x14ac:dyDescent="0.2">
      <c r="A51" s="1" t="s">
        <v>42</v>
      </c>
      <c r="B51" s="2" t="s">
        <v>12</v>
      </c>
      <c r="C51" s="27">
        <v>3600</v>
      </c>
      <c r="D51" s="17">
        <v>3420</v>
      </c>
      <c r="E51" s="24">
        <v>1800</v>
      </c>
      <c r="F51" s="19" t="s">
        <v>12</v>
      </c>
      <c r="G51" s="19">
        <v>4200</v>
      </c>
      <c r="H51" s="18">
        <v>3800</v>
      </c>
      <c r="I51" s="22">
        <f t="shared" si="4"/>
        <v>2100</v>
      </c>
    </row>
    <row r="52" spans="1:9" x14ac:dyDescent="0.2">
      <c r="A52" s="1" t="s">
        <v>43</v>
      </c>
      <c r="B52" s="2" t="s">
        <v>12</v>
      </c>
      <c r="C52" s="27">
        <v>3600</v>
      </c>
      <c r="D52" s="17">
        <v>3420</v>
      </c>
      <c r="E52" s="24">
        <v>1800</v>
      </c>
      <c r="F52" s="19" t="s">
        <v>12</v>
      </c>
      <c r="G52" s="19">
        <v>4200</v>
      </c>
      <c r="H52" s="18">
        <v>3800</v>
      </c>
      <c r="I52" s="22">
        <f t="shared" si="4"/>
        <v>2100</v>
      </c>
    </row>
    <row r="53" spans="1:9" x14ac:dyDescent="0.2">
      <c r="A53" s="1" t="s">
        <v>44</v>
      </c>
      <c r="B53" s="2" t="s">
        <v>12</v>
      </c>
      <c r="C53" s="27">
        <v>3600</v>
      </c>
      <c r="D53" s="17">
        <v>3420</v>
      </c>
      <c r="E53" s="24">
        <v>1800</v>
      </c>
      <c r="F53" s="19" t="s">
        <v>12</v>
      </c>
      <c r="G53" s="19">
        <v>4200</v>
      </c>
      <c r="H53" s="18">
        <v>3800</v>
      </c>
      <c r="I53" s="22">
        <f t="shared" si="4"/>
        <v>2100</v>
      </c>
    </row>
    <row r="54" spans="1:9" x14ac:dyDescent="0.2">
      <c r="A54" s="1" t="s">
        <v>45</v>
      </c>
      <c r="B54" s="2" t="s">
        <v>12</v>
      </c>
      <c r="C54" s="27">
        <v>3600</v>
      </c>
      <c r="D54" s="17">
        <v>3420</v>
      </c>
      <c r="E54" s="24">
        <v>1800</v>
      </c>
      <c r="F54" s="19" t="s">
        <v>12</v>
      </c>
      <c r="G54" s="19">
        <v>4200</v>
      </c>
      <c r="H54" s="18">
        <v>3800</v>
      </c>
      <c r="I54" s="22">
        <f t="shared" si="4"/>
        <v>2100</v>
      </c>
    </row>
    <row r="55" spans="1:9" x14ac:dyDescent="0.2">
      <c r="A55" s="1" t="s">
        <v>46</v>
      </c>
      <c r="B55" s="2" t="s">
        <v>12</v>
      </c>
      <c r="C55" s="27">
        <v>3600</v>
      </c>
      <c r="D55" s="17">
        <v>3420</v>
      </c>
      <c r="E55" s="24">
        <v>1800</v>
      </c>
      <c r="F55" s="19" t="s">
        <v>12</v>
      </c>
      <c r="G55" s="19">
        <v>4200</v>
      </c>
      <c r="H55" s="18">
        <v>3800</v>
      </c>
      <c r="I55" s="22">
        <f t="shared" si="4"/>
        <v>2100</v>
      </c>
    </row>
    <row r="56" spans="1:9" x14ac:dyDescent="0.2">
      <c r="A56" s="1" t="s">
        <v>47</v>
      </c>
      <c r="B56" s="2" t="s">
        <v>12</v>
      </c>
      <c r="C56" s="27">
        <v>3600</v>
      </c>
      <c r="D56" s="17">
        <v>3420</v>
      </c>
      <c r="E56" s="24">
        <v>1800</v>
      </c>
      <c r="F56" s="19" t="s">
        <v>12</v>
      </c>
      <c r="G56" s="19">
        <v>4200</v>
      </c>
      <c r="H56" s="18">
        <v>3800</v>
      </c>
      <c r="I56" s="22">
        <f t="shared" si="4"/>
        <v>2100</v>
      </c>
    </row>
    <row r="57" spans="1:9" x14ac:dyDescent="0.2">
      <c r="A57" s="1" t="s">
        <v>48</v>
      </c>
      <c r="B57" s="2" t="s">
        <v>12</v>
      </c>
      <c r="C57" s="27">
        <v>3600</v>
      </c>
      <c r="D57" s="17">
        <v>3420</v>
      </c>
      <c r="E57" s="24">
        <v>1800</v>
      </c>
      <c r="F57" s="19" t="s">
        <v>12</v>
      </c>
      <c r="G57" s="19">
        <v>4200</v>
      </c>
      <c r="H57" s="18">
        <v>3800</v>
      </c>
      <c r="I57" s="22">
        <f t="shared" si="4"/>
        <v>2100</v>
      </c>
    </row>
    <row r="58" spans="1:9" x14ac:dyDescent="0.2">
      <c r="A58" s="1" t="s">
        <v>49</v>
      </c>
      <c r="B58" s="2" t="s">
        <v>12</v>
      </c>
      <c r="C58" s="27">
        <v>3600</v>
      </c>
      <c r="D58" s="17">
        <v>3420</v>
      </c>
      <c r="E58" s="24">
        <v>1800</v>
      </c>
      <c r="F58" s="19" t="s">
        <v>12</v>
      </c>
      <c r="G58" s="19">
        <v>4200</v>
      </c>
      <c r="H58" s="18">
        <v>3800</v>
      </c>
      <c r="I58" s="22">
        <f t="shared" si="4"/>
        <v>2100</v>
      </c>
    </row>
    <row r="59" spans="1:9" x14ac:dyDescent="0.2">
      <c r="A59" s="1" t="s">
        <v>50</v>
      </c>
      <c r="B59" s="2" t="s">
        <v>12</v>
      </c>
      <c r="C59" s="27">
        <v>3600</v>
      </c>
      <c r="D59" s="17">
        <v>3420</v>
      </c>
      <c r="E59" s="24">
        <v>1800</v>
      </c>
      <c r="F59" s="19" t="s">
        <v>12</v>
      </c>
      <c r="G59" s="19">
        <v>4200</v>
      </c>
      <c r="H59" s="18">
        <v>3800</v>
      </c>
      <c r="I59" s="22">
        <f t="shared" si="4"/>
        <v>2100</v>
      </c>
    </row>
    <row r="60" spans="1:9" x14ac:dyDescent="0.2">
      <c r="A60" s="44"/>
      <c r="B60" s="45"/>
      <c r="C60" s="45"/>
      <c r="D60" s="45"/>
      <c r="E60" s="45"/>
      <c r="F60" s="45"/>
      <c r="G60" s="45"/>
      <c r="H60" s="45"/>
      <c r="I60" s="46"/>
    </row>
    <row r="61" spans="1:9" ht="30" customHeight="1" x14ac:dyDescent="0.2">
      <c r="A61" s="64" t="s">
        <v>129</v>
      </c>
      <c r="B61" s="64"/>
      <c r="C61" s="64"/>
      <c r="D61" s="64"/>
      <c r="E61" s="64"/>
      <c r="F61" s="64"/>
      <c r="G61" s="64"/>
      <c r="H61" s="64"/>
      <c r="I61" s="64"/>
    </row>
    <row r="62" spans="1:9" ht="53.1" customHeight="1" x14ac:dyDescent="0.2">
      <c r="A62" s="7" t="s">
        <v>1</v>
      </c>
      <c r="B62" s="8" t="s">
        <v>2</v>
      </c>
      <c r="C62" s="9" t="s">
        <v>133</v>
      </c>
      <c r="D62" s="9" t="s">
        <v>127</v>
      </c>
      <c r="E62" s="9" t="s">
        <v>128</v>
      </c>
      <c r="F62" s="14" t="s">
        <v>144</v>
      </c>
      <c r="G62" s="14" t="s">
        <v>133</v>
      </c>
      <c r="H62" s="14" t="s">
        <v>135</v>
      </c>
      <c r="I62" s="14" t="s">
        <v>128</v>
      </c>
    </row>
    <row r="63" spans="1:9" x14ac:dyDescent="0.2">
      <c r="A63" s="1" t="s">
        <v>131</v>
      </c>
      <c r="B63" s="2" t="s">
        <v>51</v>
      </c>
      <c r="C63" s="27">
        <v>2800</v>
      </c>
      <c r="D63" s="17">
        <v>2660</v>
      </c>
      <c r="E63" s="25">
        <v>1400</v>
      </c>
      <c r="F63" s="19" t="s">
        <v>51</v>
      </c>
      <c r="G63" s="19">
        <v>2800</v>
      </c>
      <c r="H63" s="18">
        <f>D63</f>
        <v>2660</v>
      </c>
      <c r="I63" s="22">
        <f>G63/2</f>
        <v>1400</v>
      </c>
    </row>
    <row r="64" spans="1:9" x14ac:dyDescent="0.2">
      <c r="A64" s="44"/>
      <c r="B64" s="45"/>
      <c r="C64" s="45"/>
      <c r="D64" s="45"/>
      <c r="E64" s="45"/>
      <c r="F64" s="45"/>
      <c r="G64" s="45"/>
      <c r="H64" s="45"/>
      <c r="I64" s="46"/>
    </row>
    <row r="65" spans="1:9" ht="30.95" customHeight="1" x14ac:dyDescent="0.2">
      <c r="A65" s="60" t="s">
        <v>52</v>
      </c>
      <c r="B65" s="60"/>
      <c r="C65" s="60"/>
      <c r="D65" s="60"/>
      <c r="E65" s="60"/>
      <c r="F65" s="60"/>
      <c r="G65" s="60"/>
      <c r="H65" s="60"/>
      <c r="I65" s="60"/>
    </row>
    <row r="66" spans="1:9" ht="30.95" customHeight="1" x14ac:dyDescent="0.2">
      <c r="A66" s="7" t="s">
        <v>1</v>
      </c>
      <c r="B66" s="8" t="s">
        <v>2</v>
      </c>
      <c r="C66" s="53" t="s">
        <v>53</v>
      </c>
      <c r="D66" s="54"/>
      <c r="E66" s="55"/>
      <c r="F66" s="14" t="s">
        <v>144</v>
      </c>
      <c r="G66" s="50" t="s">
        <v>133</v>
      </c>
      <c r="H66" s="50"/>
      <c r="I66" s="50"/>
    </row>
    <row r="67" spans="1:9" x14ac:dyDescent="0.2">
      <c r="A67" s="1" t="s">
        <v>54</v>
      </c>
      <c r="B67" s="2" t="s">
        <v>55</v>
      </c>
      <c r="C67" s="61">
        <v>4400</v>
      </c>
      <c r="D67" s="62"/>
      <c r="E67" s="63"/>
      <c r="F67" s="19" t="s">
        <v>145</v>
      </c>
      <c r="G67" s="51">
        <f>C67</f>
        <v>4400</v>
      </c>
      <c r="H67" s="51"/>
      <c r="I67" s="51"/>
    </row>
    <row r="68" spans="1:9" x14ac:dyDescent="0.2">
      <c r="A68" s="44"/>
      <c r="B68" s="45"/>
      <c r="C68" s="45"/>
      <c r="D68" s="45"/>
      <c r="E68" s="45"/>
      <c r="F68" s="45"/>
      <c r="G68" s="45"/>
      <c r="H68" s="45"/>
      <c r="I68" s="46"/>
    </row>
    <row r="69" spans="1:9" ht="33" customHeight="1" x14ac:dyDescent="0.2">
      <c r="A69" s="60" t="s">
        <v>56</v>
      </c>
      <c r="B69" s="60"/>
      <c r="C69" s="60"/>
      <c r="D69" s="60"/>
      <c r="E69" s="60"/>
      <c r="F69" s="60"/>
      <c r="G69" s="60"/>
      <c r="H69" s="60"/>
      <c r="I69" s="60"/>
    </row>
    <row r="70" spans="1:9" ht="30.95" customHeight="1" x14ac:dyDescent="0.2">
      <c r="A70" s="7" t="s">
        <v>1</v>
      </c>
      <c r="B70" s="8" t="s">
        <v>2</v>
      </c>
      <c r="C70" s="53" t="s">
        <v>53</v>
      </c>
      <c r="D70" s="54"/>
      <c r="E70" s="55"/>
      <c r="F70" s="14" t="s">
        <v>144</v>
      </c>
      <c r="G70" s="50" t="s">
        <v>133</v>
      </c>
      <c r="H70" s="50"/>
      <c r="I70" s="50"/>
    </row>
    <row r="71" spans="1:9" x14ac:dyDescent="0.2">
      <c r="A71" s="1" t="s">
        <v>57</v>
      </c>
      <c r="B71" s="2" t="s">
        <v>55</v>
      </c>
      <c r="C71" s="65">
        <v>1400</v>
      </c>
      <c r="D71" s="66"/>
      <c r="E71" s="67"/>
      <c r="F71" s="19" t="s">
        <v>145</v>
      </c>
      <c r="G71" s="52">
        <v>1500</v>
      </c>
      <c r="H71" s="52"/>
      <c r="I71" s="52"/>
    </row>
    <row r="72" spans="1:9" x14ac:dyDescent="0.2">
      <c r="A72" s="44"/>
      <c r="B72" s="45"/>
      <c r="C72" s="45"/>
      <c r="D72" s="45"/>
      <c r="E72" s="45"/>
      <c r="F72" s="45"/>
      <c r="G72" s="45"/>
      <c r="H72" s="45"/>
      <c r="I72" s="46"/>
    </row>
    <row r="73" spans="1:9" ht="33" customHeight="1" x14ac:dyDescent="0.2">
      <c r="A73" s="58" t="s">
        <v>58</v>
      </c>
      <c r="B73" s="58"/>
      <c r="C73" s="58"/>
      <c r="D73" s="58"/>
      <c r="E73" s="58"/>
      <c r="F73" s="58"/>
      <c r="G73" s="58"/>
      <c r="H73" s="58"/>
      <c r="I73" s="58"/>
    </row>
    <row r="74" spans="1:9" ht="45" customHeight="1" x14ac:dyDescent="0.2">
      <c r="A74" s="7" t="s">
        <v>1</v>
      </c>
      <c r="B74" s="8" t="s">
        <v>2</v>
      </c>
      <c r="C74" s="9" t="s">
        <v>134</v>
      </c>
      <c r="D74" s="9" t="s">
        <v>127</v>
      </c>
      <c r="E74" s="9" t="s">
        <v>133</v>
      </c>
      <c r="F74" s="14" t="s">
        <v>144</v>
      </c>
      <c r="G74" s="16" t="s">
        <v>134</v>
      </c>
      <c r="H74" s="14" t="s">
        <v>135</v>
      </c>
      <c r="I74" s="14" t="s">
        <v>128</v>
      </c>
    </row>
    <row r="75" spans="1:9" x14ac:dyDescent="0.2">
      <c r="A75" s="1" t="s">
        <v>59</v>
      </c>
      <c r="B75" s="2" t="s">
        <v>60</v>
      </c>
      <c r="C75" s="27">
        <v>7300</v>
      </c>
      <c r="D75" s="17">
        <v>6935</v>
      </c>
      <c r="E75" s="24">
        <v>3650</v>
      </c>
      <c r="F75" s="19" t="s">
        <v>60</v>
      </c>
      <c r="G75" s="19">
        <v>7300</v>
      </c>
      <c r="H75" s="18">
        <f t="shared" ref="H75:H100" si="5">G75*0.9</f>
        <v>6570</v>
      </c>
      <c r="I75" s="22">
        <f t="shared" ref="I75:I100" si="6">G75/2</f>
        <v>3650</v>
      </c>
    </row>
    <row r="76" spans="1:9" x14ac:dyDescent="0.2">
      <c r="A76" s="1" t="s">
        <v>61</v>
      </c>
      <c r="B76" s="2" t="s">
        <v>62</v>
      </c>
      <c r="C76" s="27">
        <v>6300</v>
      </c>
      <c r="D76" s="17">
        <v>5985</v>
      </c>
      <c r="E76" s="24">
        <v>3150</v>
      </c>
      <c r="F76" s="19" t="s">
        <v>62</v>
      </c>
      <c r="G76" s="19">
        <v>6300</v>
      </c>
      <c r="H76" s="18">
        <f t="shared" si="5"/>
        <v>5670</v>
      </c>
      <c r="I76" s="22">
        <f t="shared" si="6"/>
        <v>3150</v>
      </c>
    </row>
    <row r="77" spans="1:9" x14ac:dyDescent="0.2">
      <c r="A77" s="1" t="s">
        <v>63</v>
      </c>
      <c r="B77" s="2" t="s">
        <v>60</v>
      </c>
      <c r="C77" s="27">
        <v>17400</v>
      </c>
      <c r="D77" s="17">
        <v>16530</v>
      </c>
      <c r="E77" s="24">
        <v>8700</v>
      </c>
      <c r="F77" s="19" t="s">
        <v>60</v>
      </c>
      <c r="G77" s="19">
        <v>17400</v>
      </c>
      <c r="H77" s="18">
        <f t="shared" si="5"/>
        <v>15660</v>
      </c>
      <c r="I77" s="22">
        <f t="shared" si="6"/>
        <v>8700</v>
      </c>
    </row>
    <row r="78" spans="1:9" x14ac:dyDescent="0.2">
      <c r="A78" s="1" t="s">
        <v>64</v>
      </c>
      <c r="B78" s="2" t="s">
        <v>62</v>
      </c>
      <c r="C78" s="27">
        <v>15200</v>
      </c>
      <c r="D78" s="17">
        <v>14440</v>
      </c>
      <c r="E78" s="24">
        <v>7600</v>
      </c>
      <c r="F78" s="19" t="s">
        <v>62</v>
      </c>
      <c r="G78" s="19">
        <v>15200</v>
      </c>
      <c r="H78" s="18">
        <f t="shared" si="5"/>
        <v>13680</v>
      </c>
      <c r="I78" s="22">
        <f t="shared" si="6"/>
        <v>7600</v>
      </c>
    </row>
    <row r="79" spans="1:9" x14ac:dyDescent="0.2">
      <c r="A79" s="1" t="s">
        <v>65</v>
      </c>
      <c r="B79" s="2" t="s">
        <v>60</v>
      </c>
      <c r="C79" s="27">
        <v>4300</v>
      </c>
      <c r="D79" s="17">
        <v>4085</v>
      </c>
      <c r="E79" s="24">
        <v>2150</v>
      </c>
      <c r="F79" s="19" t="s">
        <v>60</v>
      </c>
      <c r="G79" s="19">
        <v>4800</v>
      </c>
      <c r="H79" s="18">
        <f t="shared" si="5"/>
        <v>4320</v>
      </c>
      <c r="I79" s="22">
        <f t="shared" si="6"/>
        <v>2400</v>
      </c>
    </row>
    <row r="80" spans="1:9" x14ac:dyDescent="0.2">
      <c r="A80" s="1" t="s">
        <v>66</v>
      </c>
      <c r="B80" s="2" t="s">
        <v>62</v>
      </c>
      <c r="C80" s="27">
        <v>3900</v>
      </c>
      <c r="D80" s="17">
        <v>3705</v>
      </c>
      <c r="E80" s="24">
        <v>1950</v>
      </c>
      <c r="F80" s="19" t="s">
        <v>62</v>
      </c>
      <c r="G80" s="19">
        <v>4400</v>
      </c>
      <c r="H80" s="18">
        <f t="shared" si="5"/>
        <v>3960</v>
      </c>
      <c r="I80" s="22">
        <f t="shared" si="6"/>
        <v>2200</v>
      </c>
    </row>
    <row r="81" spans="1:9" x14ac:dyDescent="0.2">
      <c r="A81" s="1" t="s">
        <v>67</v>
      </c>
      <c r="B81" s="2" t="s">
        <v>60</v>
      </c>
      <c r="C81" s="27">
        <v>4300</v>
      </c>
      <c r="D81" s="17">
        <v>4085</v>
      </c>
      <c r="E81" s="24">
        <v>2150</v>
      </c>
      <c r="F81" s="19" t="s">
        <v>60</v>
      </c>
      <c r="G81" s="19">
        <v>4800</v>
      </c>
      <c r="H81" s="18">
        <f t="shared" si="5"/>
        <v>4320</v>
      </c>
      <c r="I81" s="22">
        <f t="shared" si="6"/>
        <v>2400</v>
      </c>
    </row>
    <row r="82" spans="1:9" x14ac:dyDescent="0.2">
      <c r="A82" s="1" t="s">
        <v>137</v>
      </c>
      <c r="B82" s="30" t="s">
        <v>60</v>
      </c>
      <c r="C82" s="31">
        <v>4300</v>
      </c>
      <c r="D82" s="32">
        <v>4085</v>
      </c>
      <c r="E82" s="33">
        <v>2150</v>
      </c>
      <c r="F82" s="19" t="s">
        <v>62</v>
      </c>
      <c r="G82" s="19">
        <v>4400</v>
      </c>
      <c r="H82" s="18">
        <f t="shared" ref="H82" si="7">G82*0.9</f>
        <v>3960</v>
      </c>
      <c r="I82" s="22">
        <f t="shared" ref="I82" si="8">G82/2</f>
        <v>2200</v>
      </c>
    </row>
    <row r="83" spans="1:9" x14ac:dyDescent="0.2">
      <c r="A83" s="1" t="s">
        <v>68</v>
      </c>
      <c r="B83" s="2" t="s">
        <v>60</v>
      </c>
      <c r="C83" s="27">
        <v>4300</v>
      </c>
      <c r="D83" s="17">
        <v>4085</v>
      </c>
      <c r="E83" s="24">
        <v>2150</v>
      </c>
      <c r="F83" s="19" t="s">
        <v>60</v>
      </c>
      <c r="G83" s="19">
        <v>4800</v>
      </c>
      <c r="H83" s="18">
        <f t="shared" si="5"/>
        <v>4320</v>
      </c>
      <c r="I83" s="22">
        <f t="shared" si="6"/>
        <v>2400</v>
      </c>
    </row>
    <row r="84" spans="1:9" x14ac:dyDescent="0.2">
      <c r="A84" s="1" t="s">
        <v>69</v>
      </c>
      <c r="B84" s="2" t="s">
        <v>62</v>
      </c>
      <c r="C84" s="27">
        <v>3900</v>
      </c>
      <c r="D84" s="17">
        <v>3705</v>
      </c>
      <c r="E84" s="24">
        <v>1950</v>
      </c>
      <c r="F84" s="19" t="s">
        <v>62</v>
      </c>
      <c r="G84" s="19">
        <v>4400</v>
      </c>
      <c r="H84" s="18">
        <f t="shared" si="5"/>
        <v>3960</v>
      </c>
      <c r="I84" s="22">
        <f t="shared" si="6"/>
        <v>2200</v>
      </c>
    </row>
    <row r="85" spans="1:9" x14ac:dyDescent="0.2">
      <c r="A85" s="1" t="s">
        <v>70</v>
      </c>
      <c r="B85" s="2" t="s">
        <v>60</v>
      </c>
      <c r="C85" s="27">
        <v>4300</v>
      </c>
      <c r="D85" s="17">
        <v>4085</v>
      </c>
      <c r="E85" s="24">
        <v>2150</v>
      </c>
      <c r="F85" s="19" t="s">
        <v>60</v>
      </c>
      <c r="G85" s="19">
        <v>4800</v>
      </c>
      <c r="H85" s="18">
        <f t="shared" si="5"/>
        <v>4320</v>
      </c>
      <c r="I85" s="22">
        <f t="shared" si="6"/>
        <v>2400</v>
      </c>
    </row>
    <row r="86" spans="1:9" x14ac:dyDescent="0.2">
      <c r="A86" s="1" t="s">
        <v>71</v>
      </c>
      <c r="B86" s="2" t="s">
        <v>62</v>
      </c>
      <c r="C86" s="27">
        <v>3900</v>
      </c>
      <c r="D86" s="17">
        <v>3705</v>
      </c>
      <c r="E86" s="24">
        <v>1950</v>
      </c>
      <c r="F86" s="19" t="s">
        <v>62</v>
      </c>
      <c r="G86" s="19">
        <v>4400</v>
      </c>
      <c r="H86" s="18">
        <f t="shared" si="5"/>
        <v>3960</v>
      </c>
      <c r="I86" s="22">
        <f t="shared" si="6"/>
        <v>2200</v>
      </c>
    </row>
    <row r="87" spans="1:9" x14ac:dyDescent="0.2">
      <c r="A87" s="1" t="s">
        <v>72</v>
      </c>
      <c r="B87" s="2" t="s">
        <v>60</v>
      </c>
      <c r="C87" s="27">
        <v>4300</v>
      </c>
      <c r="D87" s="17">
        <v>4085</v>
      </c>
      <c r="E87" s="24">
        <v>2150</v>
      </c>
      <c r="F87" s="19" t="s">
        <v>60</v>
      </c>
      <c r="G87" s="19">
        <v>4800</v>
      </c>
      <c r="H87" s="18">
        <f t="shared" si="5"/>
        <v>4320</v>
      </c>
      <c r="I87" s="22">
        <f t="shared" si="6"/>
        <v>2400</v>
      </c>
    </row>
    <row r="88" spans="1:9" x14ac:dyDescent="0.2">
      <c r="A88" s="1" t="s">
        <v>73</v>
      </c>
      <c r="B88" s="2" t="s">
        <v>62</v>
      </c>
      <c r="C88" s="27">
        <v>3900</v>
      </c>
      <c r="D88" s="17">
        <v>3705</v>
      </c>
      <c r="E88" s="24">
        <v>1950</v>
      </c>
      <c r="F88" s="19" t="s">
        <v>62</v>
      </c>
      <c r="G88" s="19">
        <v>4400</v>
      </c>
      <c r="H88" s="18">
        <f t="shared" si="5"/>
        <v>3960</v>
      </c>
      <c r="I88" s="22">
        <f t="shared" si="6"/>
        <v>2200</v>
      </c>
    </row>
    <row r="89" spans="1:9" x14ac:dyDescent="0.2">
      <c r="A89" s="1" t="s">
        <v>74</v>
      </c>
      <c r="B89" s="2" t="s">
        <v>60</v>
      </c>
      <c r="C89" s="27">
        <v>4300</v>
      </c>
      <c r="D89" s="17">
        <v>4085</v>
      </c>
      <c r="E89" s="24">
        <v>2150</v>
      </c>
      <c r="F89" s="19" t="s">
        <v>60</v>
      </c>
      <c r="G89" s="19">
        <v>4800</v>
      </c>
      <c r="H89" s="18">
        <f t="shared" si="5"/>
        <v>4320</v>
      </c>
      <c r="I89" s="22">
        <f t="shared" si="6"/>
        <v>2400</v>
      </c>
    </row>
    <row r="90" spans="1:9" x14ac:dyDescent="0.2">
      <c r="A90" s="1" t="s">
        <v>139</v>
      </c>
      <c r="B90" s="30" t="s">
        <v>60</v>
      </c>
      <c r="C90" s="31">
        <v>4300</v>
      </c>
      <c r="D90" s="32">
        <v>4085</v>
      </c>
      <c r="E90" s="33">
        <v>2150</v>
      </c>
      <c r="F90" s="19" t="s">
        <v>62</v>
      </c>
      <c r="G90" s="19">
        <v>4400</v>
      </c>
      <c r="H90" s="18">
        <f t="shared" ref="H90" si="9">G90*0.9</f>
        <v>3960</v>
      </c>
      <c r="I90" s="22">
        <f t="shared" ref="I90" si="10">G90/2</f>
        <v>2200</v>
      </c>
    </row>
    <row r="91" spans="1:9" x14ac:dyDescent="0.2">
      <c r="A91" s="1" t="s">
        <v>146</v>
      </c>
      <c r="B91" s="2" t="s">
        <v>60</v>
      </c>
      <c r="C91" s="27">
        <v>4300</v>
      </c>
      <c r="D91" s="17">
        <v>4085</v>
      </c>
      <c r="E91" s="24">
        <v>2150</v>
      </c>
      <c r="F91" s="19" t="s">
        <v>60</v>
      </c>
      <c r="G91" s="19">
        <v>4800</v>
      </c>
      <c r="H91" s="18">
        <f t="shared" si="5"/>
        <v>4320</v>
      </c>
      <c r="I91" s="22">
        <f t="shared" si="6"/>
        <v>2400</v>
      </c>
    </row>
    <row r="92" spans="1:9" x14ac:dyDescent="0.2">
      <c r="A92" s="1" t="s">
        <v>75</v>
      </c>
      <c r="B92" s="2" t="s">
        <v>62</v>
      </c>
      <c r="C92" s="27">
        <v>3900</v>
      </c>
      <c r="D92" s="17">
        <v>3705</v>
      </c>
      <c r="E92" s="24">
        <v>1950</v>
      </c>
      <c r="F92" s="19" t="s">
        <v>62</v>
      </c>
      <c r="G92" s="19">
        <v>4400</v>
      </c>
      <c r="H92" s="18">
        <f t="shared" si="5"/>
        <v>3960</v>
      </c>
      <c r="I92" s="22">
        <f t="shared" si="6"/>
        <v>2200</v>
      </c>
    </row>
    <row r="93" spans="1:9" x14ac:dyDescent="0.2">
      <c r="A93" s="1" t="s">
        <v>76</v>
      </c>
      <c r="B93" s="2" t="s">
        <v>60</v>
      </c>
      <c r="C93" s="27">
        <v>4300</v>
      </c>
      <c r="D93" s="17">
        <v>4085</v>
      </c>
      <c r="E93" s="24">
        <v>2150</v>
      </c>
      <c r="F93" s="19" t="s">
        <v>60</v>
      </c>
      <c r="G93" s="19">
        <v>4800</v>
      </c>
      <c r="H93" s="18">
        <f t="shared" si="5"/>
        <v>4320</v>
      </c>
      <c r="I93" s="22">
        <f t="shared" si="6"/>
        <v>2400</v>
      </c>
    </row>
    <row r="94" spans="1:9" x14ac:dyDescent="0.2">
      <c r="A94" s="1" t="s">
        <v>138</v>
      </c>
      <c r="B94" s="30" t="s">
        <v>60</v>
      </c>
      <c r="C94" s="31">
        <v>4300</v>
      </c>
      <c r="D94" s="32">
        <v>4085</v>
      </c>
      <c r="E94" s="33">
        <v>2150</v>
      </c>
      <c r="F94" s="19" t="s">
        <v>62</v>
      </c>
      <c r="G94" s="19">
        <v>4400</v>
      </c>
      <c r="H94" s="18">
        <f t="shared" ref="H94" si="11">G94*0.9</f>
        <v>3960</v>
      </c>
      <c r="I94" s="22">
        <f t="shared" ref="I94" si="12">G94/2</f>
        <v>2200</v>
      </c>
    </row>
    <row r="95" spans="1:9" x14ac:dyDescent="0.2">
      <c r="A95" s="1" t="s">
        <v>77</v>
      </c>
      <c r="B95" s="2" t="s">
        <v>60</v>
      </c>
      <c r="C95" s="27">
        <v>4300</v>
      </c>
      <c r="D95" s="17">
        <v>4085</v>
      </c>
      <c r="E95" s="24">
        <v>2150</v>
      </c>
      <c r="F95" s="19" t="s">
        <v>60</v>
      </c>
      <c r="G95" s="19">
        <v>4800</v>
      </c>
      <c r="H95" s="18">
        <f t="shared" si="5"/>
        <v>4320</v>
      </c>
      <c r="I95" s="22">
        <f t="shared" si="6"/>
        <v>2400</v>
      </c>
    </row>
    <row r="96" spans="1:9" x14ac:dyDescent="0.2">
      <c r="A96" s="1" t="s">
        <v>78</v>
      </c>
      <c r="B96" s="2" t="s">
        <v>62</v>
      </c>
      <c r="C96" s="27">
        <v>3900</v>
      </c>
      <c r="D96" s="17">
        <v>3705</v>
      </c>
      <c r="E96" s="24">
        <v>1950</v>
      </c>
      <c r="F96" s="19" t="s">
        <v>62</v>
      </c>
      <c r="G96" s="19">
        <v>4400</v>
      </c>
      <c r="H96" s="18">
        <f t="shared" si="5"/>
        <v>3960</v>
      </c>
      <c r="I96" s="22">
        <f t="shared" si="6"/>
        <v>2200</v>
      </c>
    </row>
    <row r="97" spans="1:9" x14ac:dyDescent="0.2">
      <c r="A97" s="1" t="s">
        <v>79</v>
      </c>
      <c r="B97" s="2" t="s">
        <v>80</v>
      </c>
      <c r="C97" s="27">
        <v>7800</v>
      </c>
      <c r="D97" s="17">
        <v>7410</v>
      </c>
      <c r="E97" s="24">
        <v>3900</v>
      </c>
      <c r="F97" s="19" t="s">
        <v>12</v>
      </c>
      <c r="G97" s="19">
        <v>7800</v>
      </c>
      <c r="H97" s="18">
        <f t="shared" si="5"/>
        <v>7020</v>
      </c>
      <c r="I97" s="22">
        <f t="shared" si="6"/>
        <v>3900</v>
      </c>
    </row>
    <row r="98" spans="1:9" x14ac:dyDescent="0.2">
      <c r="A98" s="1" t="s">
        <v>81</v>
      </c>
      <c r="B98" s="2" t="s">
        <v>80</v>
      </c>
      <c r="C98" s="27">
        <v>7800</v>
      </c>
      <c r="D98" s="17">
        <v>7410</v>
      </c>
      <c r="E98" s="24">
        <v>3900</v>
      </c>
      <c r="F98" s="19" t="s">
        <v>12</v>
      </c>
      <c r="G98" s="19">
        <v>7800</v>
      </c>
      <c r="H98" s="18">
        <f t="shared" si="5"/>
        <v>7020</v>
      </c>
      <c r="I98" s="22">
        <f t="shared" si="6"/>
        <v>3900</v>
      </c>
    </row>
    <row r="99" spans="1:9" x14ac:dyDescent="0.2">
      <c r="A99" s="1" t="s">
        <v>82</v>
      </c>
      <c r="B99" s="2" t="s">
        <v>80</v>
      </c>
      <c r="C99" s="27">
        <v>19100</v>
      </c>
      <c r="D99" s="17">
        <v>18145</v>
      </c>
      <c r="E99" s="24">
        <v>9550</v>
      </c>
      <c r="F99" s="19" t="s">
        <v>12</v>
      </c>
      <c r="G99" s="19">
        <v>19100</v>
      </c>
      <c r="H99" s="18">
        <f t="shared" si="5"/>
        <v>17190</v>
      </c>
      <c r="I99" s="22">
        <f t="shared" si="6"/>
        <v>9550</v>
      </c>
    </row>
    <row r="100" spans="1:9" s="10" customFormat="1" x14ac:dyDescent="0.2">
      <c r="A100" s="1" t="s">
        <v>83</v>
      </c>
      <c r="B100" s="2" t="s">
        <v>80</v>
      </c>
      <c r="C100" s="28">
        <v>7800</v>
      </c>
      <c r="D100" s="17">
        <v>7410</v>
      </c>
      <c r="E100" s="24">
        <v>3900</v>
      </c>
      <c r="F100" s="19" t="s">
        <v>12</v>
      </c>
      <c r="G100" s="19">
        <v>7800</v>
      </c>
      <c r="H100" s="18">
        <f t="shared" si="5"/>
        <v>7020</v>
      </c>
      <c r="I100" s="22">
        <f t="shared" si="6"/>
        <v>3900</v>
      </c>
    </row>
    <row r="101" spans="1:9" s="10" customFormat="1" x14ac:dyDescent="0.25">
      <c r="A101" s="44"/>
      <c r="B101" s="45"/>
      <c r="C101" s="45"/>
      <c r="D101" s="45"/>
      <c r="E101" s="45"/>
      <c r="F101" s="45"/>
      <c r="G101" s="45"/>
      <c r="H101" s="45"/>
      <c r="I101" s="46"/>
    </row>
    <row r="102" spans="1:9" ht="35.1" customHeight="1" x14ac:dyDescent="0.2">
      <c r="A102" s="58" t="s">
        <v>84</v>
      </c>
      <c r="B102" s="58"/>
      <c r="C102" s="58"/>
      <c r="D102" s="58"/>
      <c r="E102" s="58"/>
      <c r="F102" s="58"/>
      <c r="G102" s="58"/>
      <c r="H102" s="58"/>
      <c r="I102" s="58"/>
    </row>
    <row r="103" spans="1:9" ht="63.75" x14ac:dyDescent="0.2">
      <c r="A103" s="7" t="s">
        <v>1</v>
      </c>
      <c r="B103" s="8" t="s">
        <v>2</v>
      </c>
      <c r="C103" s="9" t="s">
        <v>134</v>
      </c>
      <c r="D103" s="9" t="s">
        <v>127</v>
      </c>
      <c r="E103" s="9" t="s">
        <v>133</v>
      </c>
      <c r="F103" s="14" t="s">
        <v>144</v>
      </c>
      <c r="G103" s="16" t="s">
        <v>134</v>
      </c>
      <c r="H103" s="14" t="s">
        <v>135</v>
      </c>
      <c r="I103" s="14" t="s">
        <v>128</v>
      </c>
    </row>
    <row r="104" spans="1:9" x14ac:dyDescent="0.2">
      <c r="A104" s="1" t="s">
        <v>85</v>
      </c>
      <c r="B104" s="2" t="s">
        <v>60</v>
      </c>
      <c r="C104" s="27">
        <v>9150</v>
      </c>
      <c r="D104" s="17">
        <v>8693</v>
      </c>
      <c r="E104" s="24">
        <v>4575</v>
      </c>
      <c r="F104" s="19" t="s">
        <v>60</v>
      </c>
      <c r="G104" s="19">
        <v>9150</v>
      </c>
      <c r="H104" s="18">
        <f t="shared" ref="H104:H106" si="13">G104*0.9</f>
        <v>8235</v>
      </c>
      <c r="I104" s="22">
        <f>G104/2</f>
        <v>4575</v>
      </c>
    </row>
    <row r="105" spans="1:9" x14ac:dyDescent="0.2">
      <c r="A105" s="1" t="s">
        <v>86</v>
      </c>
      <c r="B105" s="2" t="s">
        <v>62</v>
      </c>
      <c r="C105" s="27">
        <v>7500</v>
      </c>
      <c r="D105" s="17">
        <v>7125</v>
      </c>
      <c r="E105" s="24">
        <v>3750</v>
      </c>
      <c r="F105" s="19" t="s">
        <v>62</v>
      </c>
      <c r="G105" s="19">
        <v>7500</v>
      </c>
      <c r="H105" s="18">
        <f t="shared" si="13"/>
        <v>6750</v>
      </c>
      <c r="I105" s="22">
        <f>G105/2</f>
        <v>3750</v>
      </c>
    </row>
    <row r="106" spans="1:9" ht="25.5" x14ac:dyDescent="0.2">
      <c r="A106" s="4" t="s">
        <v>132</v>
      </c>
      <c r="B106" s="2" t="s">
        <v>60</v>
      </c>
      <c r="C106" s="27">
        <v>13300</v>
      </c>
      <c r="D106" s="17">
        <v>12635</v>
      </c>
      <c r="E106" s="24">
        <v>6650</v>
      </c>
      <c r="F106" s="19" t="s">
        <v>12</v>
      </c>
      <c r="G106" s="19">
        <v>13300</v>
      </c>
      <c r="H106" s="18">
        <f t="shared" si="13"/>
        <v>11970</v>
      </c>
      <c r="I106" s="22">
        <f>G106/2</f>
        <v>6650</v>
      </c>
    </row>
    <row r="107" spans="1:9" x14ac:dyDescent="0.2">
      <c r="A107" s="72"/>
      <c r="B107" s="73"/>
      <c r="C107" s="73"/>
      <c r="D107" s="73"/>
      <c r="E107" s="73"/>
      <c r="F107" s="73"/>
      <c r="G107" s="73"/>
      <c r="H107" s="73"/>
      <c r="I107" s="74"/>
    </row>
    <row r="108" spans="1:9" ht="36.950000000000003" customHeight="1" x14ac:dyDescent="0.2">
      <c r="A108" s="59" t="s">
        <v>143</v>
      </c>
      <c r="B108" s="58"/>
      <c r="C108" s="58"/>
      <c r="D108" s="58"/>
      <c r="E108" s="58"/>
      <c r="F108" s="58"/>
      <c r="G108" s="58"/>
      <c r="H108" s="58"/>
      <c r="I108" s="58"/>
    </row>
    <row r="109" spans="1:9" ht="63.75" x14ac:dyDescent="0.2">
      <c r="A109" s="7" t="s">
        <v>1</v>
      </c>
      <c r="B109" s="8" t="s">
        <v>2</v>
      </c>
      <c r="C109" s="9" t="s">
        <v>134</v>
      </c>
      <c r="D109" s="9" t="s">
        <v>127</v>
      </c>
      <c r="E109" s="9" t="s">
        <v>133</v>
      </c>
      <c r="F109" s="14" t="s">
        <v>144</v>
      </c>
      <c r="G109" s="16" t="s">
        <v>134</v>
      </c>
      <c r="H109" s="14" t="s">
        <v>135</v>
      </c>
      <c r="I109" s="14" t="s">
        <v>128</v>
      </c>
    </row>
    <row r="110" spans="1:9" s="11" customFormat="1" x14ac:dyDescent="0.2">
      <c r="A110" s="4" t="s">
        <v>147</v>
      </c>
      <c r="B110" s="2" t="s">
        <v>60</v>
      </c>
      <c r="C110" s="27">
        <v>4300</v>
      </c>
      <c r="D110" s="17">
        <v>4085</v>
      </c>
      <c r="E110" s="24">
        <v>2150</v>
      </c>
      <c r="F110" s="19" t="s">
        <v>60</v>
      </c>
      <c r="G110" s="19">
        <v>4800</v>
      </c>
      <c r="H110" s="18">
        <f t="shared" ref="H110:H147" si="14">G110*0.9</f>
        <v>4320</v>
      </c>
      <c r="I110" s="22">
        <f t="shared" ref="I110:I147" si="15">G110/2</f>
        <v>2400</v>
      </c>
    </row>
    <row r="111" spans="1:9" x14ac:dyDescent="0.2">
      <c r="A111" s="4" t="s">
        <v>140</v>
      </c>
      <c r="B111" s="2" t="s">
        <v>62</v>
      </c>
      <c r="C111" s="27">
        <v>3900</v>
      </c>
      <c r="D111" s="17">
        <v>3705</v>
      </c>
      <c r="E111" s="24">
        <v>1950</v>
      </c>
      <c r="F111" s="19" t="s">
        <v>62</v>
      </c>
      <c r="G111" s="19">
        <v>4400</v>
      </c>
      <c r="H111" s="18">
        <f t="shared" si="14"/>
        <v>3960</v>
      </c>
      <c r="I111" s="22">
        <f t="shared" si="15"/>
        <v>2200</v>
      </c>
    </row>
    <row r="112" spans="1:9" x14ac:dyDescent="0.2">
      <c r="A112" s="1" t="s">
        <v>148</v>
      </c>
      <c r="B112" s="2" t="s">
        <v>60</v>
      </c>
      <c r="C112" s="27">
        <v>4300</v>
      </c>
      <c r="D112" s="17">
        <v>4085</v>
      </c>
      <c r="E112" s="24">
        <v>2150</v>
      </c>
      <c r="F112" s="19" t="s">
        <v>60</v>
      </c>
      <c r="G112" s="19">
        <v>4800</v>
      </c>
      <c r="H112" s="18">
        <f t="shared" si="14"/>
        <v>4320</v>
      </c>
      <c r="I112" s="22">
        <f t="shared" si="15"/>
        <v>2400</v>
      </c>
    </row>
    <row r="113" spans="1:9" x14ac:dyDescent="0.2">
      <c r="A113" s="1" t="s">
        <v>87</v>
      </c>
      <c r="B113" s="2" t="s">
        <v>62</v>
      </c>
      <c r="C113" s="27">
        <v>3900</v>
      </c>
      <c r="D113" s="17">
        <v>3705</v>
      </c>
      <c r="E113" s="24">
        <v>1950</v>
      </c>
      <c r="F113" s="19" t="s">
        <v>62</v>
      </c>
      <c r="G113" s="19">
        <v>4400</v>
      </c>
      <c r="H113" s="18">
        <f t="shared" si="14"/>
        <v>3960</v>
      </c>
      <c r="I113" s="22">
        <f t="shared" si="15"/>
        <v>2200</v>
      </c>
    </row>
    <row r="114" spans="1:9" x14ac:dyDescent="0.2">
      <c r="A114" s="1" t="s">
        <v>149</v>
      </c>
      <c r="B114" s="2" t="s">
        <v>60</v>
      </c>
      <c r="C114" s="27">
        <v>4300</v>
      </c>
      <c r="D114" s="17">
        <v>4085</v>
      </c>
      <c r="E114" s="24">
        <v>2150</v>
      </c>
      <c r="F114" s="19" t="s">
        <v>60</v>
      </c>
      <c r="G114" s="19">
        <v>4800</v>
      </c>
      <c r="H114" s="18">
        <f t="shared" si="14"/>
        <v>4320</v>
      </c>
      <c r="I114" s="22">
        <f t="shared" si="15"/>
        <v>2400</v>
      </c>
    </row>
    <row r="115" spans="1:9" x14ac:dyDescent="0.2">
      <c r="A115" s="1" t="s">
        <v>88</v>
      </c>
      <c r="B115" s="2" t="s">
        <v>62</v>
      </c>
      <c r="C115" s="27">
        <v>3900</v>
      </c>
      <c r="D115" s="17">
        <v>3705</v>
      </c>
      <c r="E115" s="24">
        <v>1950</v>
      </c>
      <c r="F115" s="19" t="s">
        <v>62</v>
      </c>
      <c r="G115" s="19">
        <v>4400</v>
      </c>
      <c r="H115" s="18">
        <f t="shared" si="14"/>
        <v>3960</v>
      </c>
      <c r="I115" s="22">
        <f t="shared" si="15"/>
        <v>2200</v>
      </c>
    </row>
    <row r="116" spans="1:9" x14ac:dyDescent="0.2">
      <c r="A116" s="1" t="s">
        <v>150</v>
      </c>
      <c r="B116" s="2" t="s">
        <v>60</v>
      </c>
      <c r="C116" s="27">
        <v>4300</v>
      </c>
      <c r="D116" s="17">
        <v>4085</v>
      </c>
      <c r="E116" s="24">
        <v>2150</v>
      </c>
      <c r="F116" s="19" t="s">
        <v>60</v>
      </c>
      <c r="G116" s="19">
        <v>4800</v>
      </c>
      <c r="H116" s="18">
        <f t="shared" si="14"/>
        <v>4320</v>
      </c>
      <c r="I116" s="22">
        <f t="shared" si="15"/>
        <v>2400</v>
      </c>
    </row>
    <row r="117" spans="1:9" x14ac:dyDescent="0.2">
      <c r="A117" s="3" t="s">
        <v>89</v>
      </c>
      <c r="B117" s="2" t="s">
        <v>62</v>
      </c>
      <c r="C117" s="27">
        <v>3900</v>
      </c>
      <c r="D117" s="17">
        <v>3705</v>
      </c>
      <c r="E117" s="24">
        <v>1950</v>
      </c>
      <c r="F117" s="19" t="s">
        <v>62</v>
      </c>
      <c r="G117" s="19">
        <v>4400</v>
      </c>
      <c r="H117" s="18">
        <f t="shared" si="14"/>
        <v>3960</v>
      </c>
      <c r="I117" s="22">
        <f t="shared" si="15"/>
        <v>2200</v>
      </c>
    </row>
    <row r="118" spans="1:9" x14ac:dyDescent="0.2">
      <c r="A118" s="1" t="s">
        <v>151</v>
      </c>
      <c r="B118" s="2" t="s">
        <v>60</v>
      </c>
      <c r="C118" s="27">
        <v>4300</v>
      </c>
      <c r="D118" s="17">
        <v>4085</v>
      </c>
      <c r="E118" s="24">
        <v>2150</v>
      </c>
      <c r="F118" s="19" t="s">
        <v>60</v>
      </c>
      <c r="G118" s="19">
        <v>4800</v>
      </c>
      <c r="H118" s="18">
        <f t="shared" si="14"/>
        <v>4320</v>
      </c>
      <c r="I118" s="22">
        <f t="shared" si="15"/>
        <v>2400</v>
      </c>
    </row>
    <row r="119" spans="1:9" x14ac:dyDescent="0.2">
      <c r="A119" s="1" t="s">
        <v>90</v>
      </c>
      <c r="B119" s="2" t="s">
        <v>62</v>
      </c>
      <c r="C119" s="27">
        <v>3900</v>
      </c>
      <c r="D119" s="17">
        <v>3705</v>
      </c>
      <c r="E119" s="24">
        <v>1950</v>
      </c>
      <c r="F119" s="19" t="s">
        <v>62</v>
      </c>
      <c r="G119" s="19">
        <v>4400</v>
      </c>
      <c r="H119" s="18">
        <f t="shared" si="14"/>
        <v>3960</v>
      </c>
      <c r="I119" s="22">
        <f t="shared" si="15"/>
        <v>2200</v>
      </c>
    </row>
    <row r="120" spans="1:9" x14ac:dyDescent="0.2">
      <c r="A120" s="1" t="s">
        <v>152</v>
      </c>
      <c r="B120" s="2" t="s">
        <v>60</v>
      </c>
      <c r="C120" s="27">
        <v>4300</v>
      </c>
      <c r="D120" s="17">
        <v>4085</v>
      </c>
      <c r="E120" s="24">
        <v>2150</v>
      </c>
      <c r="F120" s="19" t="s">
        <v>60</v>
      </c>
      <c r="G120" s="19">
        <v>4800</v>
      </c>
      <c r="H120" s="18">
        <f t="shared" si="14"/>
        <v>4320</v>
      </c>
      <c r="I120" s="22">
        <f t="shared" si="15"/>
        <v>2400</v>
      </c>
    </row>
    <row r="121" spans="1:9" x14ac:dyDescent="0.2">
      <c r="A121" s="1" t="s">
        <v>91</v>
      </c>
      <c r="B121" s="2" t="s">
        <v>62</v>
      </c>
      <c r="C121" s="27">
        <v>3900</v>
      </c>
      <c r="D121" s="17">
        <v>3705</v>
      </c>
      <c r="E121" s="24">
        <v>1950</v>
      </c>
      <c r="F121" s="19" t="s">
        <v>62</v>
      </c>
      <c r="G121" s="19">
        <v>4400</v>
      </c>
      <c r="H121" s="18">
        <f t="shared" si="14"/>
        <v>3960</v>
      </c>
      <c r="I121" s="22">
        <f t="shared" si="15"/>
        <v>2200</v>
      </c>
    </row>
    <row r="122" spans="1:9" x14ac:dyDescent="0.2">
      <c r="A122" s="1" t="s">
        <v>153</v>
      </c>
      <c r="B122" s="2" t="s">
        <v>60</v>
      </c>
      <c r="C122" s="27">
        <v>4300</v>
      </c>
      <c r="D122" s="17">
        <v>4085</v>
      </c>
      <c r="E122" s="24">
        <v>2150</v>
      </c>
      <c r="F122" s="19" t="s">
        <v>60</v>
      </c>
      <c r="G122" s="19">
        <v>4800</v>
      </c>
      <c r="H122" s="18">
        <f t="shared" si="14"/>
        <v>4320</v>
      </c>
      <c r="I122" s="22">
        <f t="shared" si="15"/>
        <v>2400</v>
      </c>
    </row>
    <row r="123" spans="1:9" x14ac:dyDescent="0.2">
      <c r="A123" s="1" t="s">
        <v>92</v>
      </c>
      <c r="B123" s="2" t="s">
        <v>62</v>
      </c>
      <c r="C123" s="27">
        <v>3900</v>
      </c>
      <c r="D123" s="17">
        <v>3705</v>
      </c>
      <c r="E123" s="24">
        <v>1950</v>
      </c>
      <c r="F123" s="19" t="s">
        <v>62</v>
      </c>
      <c r="G123" s="19">
        <v>4400</v>
      </c>
      <c r="H123" s="18">
        <f t="shared" si="14"/>
        <v>3960</v>
      </c>
      <c r="I123" s="22">
        <f t="shared" si="15"/>
        <v>2200</v>
      </c>
    </row>
    <row r="124" spans="1:9" x14ac:dyDescent="0.2">
      <c r="A124" s="1" t="s">
        <v>93</v>
      </c>
      <c r="B124" s="2" t="s">
        <v>62</v>
      </c>
      <c r="C124" s="27">
        <v>3900</v>
      </c>
      <c r="D124" s="17">
        <v>3705</v>
      </c>
      <c r="E124" s="24">
        <v>1950</v>
      </c>
      <c r="F124" s="19" t="s">
        <v>62</v>
      </c>
      <c r="G124" s="19">
        <v>4400</v>
      </c>
      <c r="H124" s="18">
        <f t="shared" si="14"/>
        <v>3960</v>
      </c>
      <c r="I124" s="22">
        <f t="shared" si="15"/>
        <v>2200</v>
      </c>
    </row>
    <row r="125" spans="1:9" x14ac:dyDescent="0.2">
      <c r="A125" s="1" t="s">
        <v>94</v>
      </c>
      <c r="B125" s="2" t="s">
        <v>60</v>
      </c>
      <c r="C125" s="27">
        <v>4300</v>
      </c>
      <c r="D125" s="17">
        <v>4085</v>
      </c>
      <c r="E125" s="24">
        <v>2150</v>
      </c>
      <c r="F125" s="19" t="s">
        <v>60</v>
      </c>
      <c r="G125" s="19">
        <v>4800</v>
      </c>
      <c r="H125" s="18">
        <f t="shared" si="14"/>
        <v>4320</v>
      </c>
      <c r="I125" s="22">
        <f t="shared" si="15"/>
        <v>2400</v>
      </c>
    </row>
    <row r="126" spans="1:9" x14ac:dyDescent="0.2">
      <c r="A126" s="1" t="s">
        <v>95</v>
      </c>
      <c r="B126" s="2" t="s">
        <v>60</v>
      </c>
      <c r="C126" s="27">
        <v>4300</v>
      </c>
      <c r="D126" s="17">
        <v>4085</v>
      </c>
      <c r="E126" s="24">
        <v>2150</v>
      </c>
      <c r="F126" s="19" t="s">
        <v>60</v>
      </c>
      <c r="G126" s="19">
        <v>4800</v>
      </c>
      <c r="H126" s="18">
        <f t="shared" si="14"/>
        <v>4320</v>
      </c>
      <c r="I126" s="22">
        <f t="shared" si="15"/>
        <v>2400</v>
      </c>
    </row>
    <row r="127" spans="1:9" x14ac:dyDescent="0.2">
      <c r="A127" s="1" t="s">
        <v>96</v>
      </c>
      <c r="B127" s="2" t="s">
        <v>62</v>
      </c>
      <c r="C127" s="27">
        <v>3900</v>
      </c>
      <c r="D127" s="17">
        <v>3705</v>
      </c>
      <c r="E127" s="24">
        <v>1950</v>
      </c>
      <c r="F127" s="19" t="s">
        <v>62</v>
      </c>
      <c r="G127" s="19">
        <v>4400</v>
      </c>
      <c r="H127" s="18">
        <f t="shared" si="14"/>
        <v>3960</v>
      </c>
      <c r="I127" s="22">
        <f t="shared" si="15"/>
        <v>2200</v>
      </c>
    </row>
    <row r="128" spans="1:9" x14ac:dyDescent="0.2">
      <c r="A128" s="1" t="s">
        <v>154</v>
      </c>
      <c r="B128" s="2" t="s">
        <v>60</v>
      </c>
      <c r="C128" s="27">
        <v>4300</v>
      </c>
      <c r="D128" s="17">
        <v>4085</v>
      </c>
      <c r="E128" s="24">
        <v>2150</v>
      </c>
      <c r="F128" s="19" t="s">
        <v>60</v>
      </c>
      <c r="G128" s="19">
        <v>4800</v>
      </c>
      <c r="H128" s="18">
        <f t="shared" si="14"/>
        <v>4320</v>
      </c>
      <c r="I128" s="22">
        <f t="shared" si="15"/>
        <v>2400</v>
      </c>
    </row>
    <row r="129" spans="1:9" x14ac:dyDescent="0.2">
      <c r="A129" s="1" t="s">
        <v>97</v>
      </c>
      <c r="B129" s="2" t="s">
        <v>62</v>
      </c>
      <c r="C129" s="27">
        <v>3900</v>
      </c>
      <c r="D129" s="17">
        <v>3705</v>
      </c>
      <c r="E129" s="24">
        <v>1950</v>
      </c>
      <c r="F129" s="19" t="s">
        <v>62</v>
      </c>
      <c r="G129" s="19">
        <v>4400</v>
      </c>
      <c r="H129" s="18">
        <f t="shared" si="14"/>
        <v>3960</v>
      </c>
      <c r="I129" s="22">
        <f t="shared" si="15"/>
        <v>2200</v>
      </c>
    </row>
    <row r="130" spans="1:9" x14ac:dyDescent="0.2">
      <c r="A130" s="1" t="s">
        <v>155</v>
      </c>
      <c r="B130" s="2" t="s">
        <v>60</v>
      </c>
      <c r="C130" s="27">
        <v>4300</v>
      </c>
      <c r="D130" s="17">
        <v>4085</v>
      </c>
      <c r="E130" s="24">
        <v>2150</v>
      </c>
      <c r="F130" s="19" t="s">
        <v>60</v>
      </c>
      <c r="G130" s="19">
        <v>4800</v>
      </c>
      <c r="H130" s="18">
        <f t="shared" si="14"/>
        <v>4320</v>
      </c>
      <c r="I130" s="22">
        <f t="shared" si="15"/>
        <v>2400</v>
      </c>
    </row>
    <row r="131" spans="1:9" x14ac:dyDescent="0.2">
      <c r="A131" s="1" t="s">
        <v>156</v>
      </c>
      <c r="B131" s="2" t="s">
        <v>62</v>
      </c>
      <c r="C131" s="27">
        <v>3900</v>
      </c>
      <c r="D131" s="17">
        <v>3705</v>
      </c>
      <c r="E131" s="24">
        <v>1950</v>
      </c>
      <c r="F131" s="19" t="s">
        <v>62</v>
      </c>
      <c r="G131" s="19">
        <v>4400</v>
      </c>
      <c r="H131" s="18">
        <f t="shared" si="14"/>
        <v>3960</v>
      </c>
      <c r="I131" s="22">
        <f t="shared" si="15"/>
        <v>2200</v>
      </c>
    </row>
    <row r="132" spans="1:9" x14ac:dyDescent="0.2">
      <c r="A132" s="1" t="s">
        <v>157</v>
      </c>
      <c r="B132" s="2" t="s">
        <v>60</v>
      </c>
      <c r="C132" s="27">
        <v>4300</v>
      </c>
      <c r="D132" s="17">
        <v>4085</v>
      </c>
      <c r="E132" s="24">
        <v>2150</v>
      </c>
      <c r="F132" s="19" t="s">
        <v>60</v>
      </c>
      <c r="G132" s="19">
        <v>4800</v>
      </c>
      <c r="H132" s="18">
        <f t="shared" si="14"/>
        <v>4320</v>
      </c>
      <c r="I132" s="22">
        <f t="shared" si="15"/>
        <v>2400</v>
      </c>
    </row>
    <row r="133" spans="1:9" x14ac:dyDescent="0.2">
      <c r="A133" s="1" t="s">
        <v>98</v>
      </c>
      <c r="B133" s="2" t="s">
        <v>62</v>
      </c>
      <c r="C133" s="27">
        <v>3900</v>
      </c>
      <c r="D133" s="17">
        <v>3705</v>
      </c>
      <c r="E133" s="24">
        <v>1950</v>
      </c>
      <c r="F133" s="19" t="s">
        <v>62</v>
      </c>
      <c r="G133" s="19">
        <v>4400</v>
      </c>
      <c r="H133" s="18">
        <f t="shared" si="14"/>
        <v>3960</v>
      </c>
      <c r="I133" s="22">
        <f t="shared" si="15"/>
        <v>2200</v>
      </c>
    </row>
    <row r="134" spans="1:9" x14ac:dyDescent="0.2">
      <c r="A134" s="1" t="s">
        <v>158</v>
      </c>
      <c r="B134" s="2" t="s">
        <v>60</v>
      </c>
      <c r="C134" s="27">
        <v>4300</v>
      </c>
      <c r="D134" s="17">
        <v>4085</v>
      </c>
      <c r="E134" s="24">
        <v>2150</v>
      </c>
      <c r="F134" s="19" t="s">
        <v>60</v>
      </c>
      <c r="G134" s="19">
        <v>4800</v>
      </c>
      <c r="H134" s="18">
        <f t="shared" si="14"/>
        <v>4320</v>
      </c>
      <c r="I134" s="22">
        <f t="shared" si="15"/>
        <v>2400</v>
      </c>
    </row>
    <row r="135" spans="1:9" x14ac:dyDescent="0.2">
      <c r="A135" s="1" t="s">
        <v>99</v>
      </c>
      <c r="B135" s="2" t="s">
        <v>62</v>
      </c>
      <c r="C135" s="27">
        <v>3900</v>
      </c>
      <c r="D135" s="17">
        <v>3705</v>
      </c>
      <c r="E135" s="24">
        <v>1950</v>
      </c>
      <c r="F135" s="19" t="s">
        <v>62</v>
      </c>
      <c r="G135" s="19">
        <v>4400</v>
      </c>
      <c r="H135" s="18">
        <f t="shared" si="14"/>
        <v>3960</v>
      </c>
      <c r="I135" s="22">
        <f t="shared" si="15"/>
        <v>2200</v>
      </c>
    </row>
    <row r="136" spans="1:9" x14ac:dyDescent="0.2">
      <c r="A136" s="1" t="s">
        <v>159</v>
      </c>
      <c r="B136" s="2" t="s">
        <v>60</v>
      </c>
      <c r="C136" s="27">
        <v>4300</v>
      </c>
      <c r="D136" s="17">
        <v>4085</v>
      </c>
      <c r="E136" s="24">
        <v>2150</v>
      </c>
      <c r="F136" s="19" t="s">
        <v>60</v>
      </c>
      <c r="G136" s="19">
        <v>4800</v>
      </c>
      <c r="H136" s="18">
        <f t="shared" si="14"/>
        <v>4320</v>
      </c>
      <c r="I136" s="22">
        <f t="shared" si="15"/>
        <v>2400</v>
      </c>
    </row>
    <row r="137" spans="1:9" x14ac:dyDescent="0.2">
      <c r="A137" s="1" t="s">
        <v>100</v>
      </c>
      <c r="B137" s="2" t="s">
        <v>62</v>
      </c>
      <c r="C137" s="27">
        <v>3900</v>
      </c>
      <c r="D137" s="17">
        <v>3705</v>
      </c>
      <c r="E137" s="24">
        <v>1950</v>
      </c>
      <c r="F137" s="19" t="s">
        <v>62</v>
      </c>
      <c r="G137" s="19">
        <v>4400</v>
      </c>
      <c r="H137" s="18">
        <f t="shared" si="14"/>
        <v>3960</v>
      </c>
      <c r="I137" s="22">
        <f t="shared" si="15"/>
        <v>2200</v>
      </c>
    </row>
    <row r="138" spans="1:9" x14ac:dyDescent="0.2">
      <c r="A138" s="1" t="s">
        <v>160</v>
      </c>
      <c r="B138" s="2" t="s">
        <v>60</v>
      </c>
      <c r="C138" s="27">
        <v>4300</v>
      </c>
      <c r="D138" s="17">
        <v>4085</v>
      </c>
      <c r="E138" s="24">
        <v>2150</v>
      </c>
      <c r="F138" s="19" t="s">
        <v>60</v>
      </c>
      <c r="G138" s="19">
        <v>4800</v>
      </c>
      <c r="H138" s="18">
        <f t="shared" si="14"/>
        <v>4320</v>
      </c>
      <c r="I138" s="22">
        <f t="shared" si="15"/>
        <v>2400</v>
      </c>
    </row>
    <row r="139" spans="1:9" x14ac:dyDescent="0.2">
      <c r="A139" s="1" t="s">
        <v>161</v>
      </c>
      <c r="B139" s="30" t="s">
        <v>60</v>
      </c>
      <c r="C139" s="31">
        <v>4300</v>
      </c>
      <c r="D139" s="32">
        <v>4085</v>
      </c>
      <c r="E139" s="33">
        <v>2150</v>
      </c>
      <c r="F139" s="19" t="s">
        <v>62</v>
      </c>
      <c r="G139" s="19">
        <v>4400</v>
      </c>
      <c r="H139" s="18">
        <f t="shared" ref="H139" si="16">G139*0.9</f>
        <v>3960</v>
      </c>
      <c r="I139" s="22">
        <f t="shared" ref="I139" si="17">G139/2</f>
        <v>2200</v>
      </c>
    </row>
    <row r="140" spans="1:9" x14ac:dyDescent="0.2">
      <c r="A140" s="1" t="s">
        <v>101</v>
      </c>
      <c r="B140" s="2" t="s">
        <v>80</v>
      </c>
      <c r="C140" s="27">
        <v>9000</v>
      </c>
      <c r="D140" s="17">
        <v>8550</v>
      </c>
      <c r="E140" s="24">
        <v>4500</v>
      </c>
      <c r="F140" s="19" t="s">
        <v>12</v>
      </c>
      <c r="G140" s="19">
        <v>9000</v>
      </c>
      <c r="H140" s="18">
        <f t="shared" si="14"/>
        <v>8100</v>
      </c>
      <c r="I140" s="22">
        <f t="shared" si="15"/>
        <v>4500</v>
      </c>
    </row>
    <row r="141" spans="1:9" x14ac:dyDescent="0.2">
      <c r="A141" s="1" t="s">
        <v>102</v>
      </c>
      <c r="B141" s="2" t="s">
        <v>80</v>
      </c>
      <c r="C141" s="27">
        <v>7800</v>
      </c>
      <c r="D141" s="17">
        <v>8550</v>
      </c>
      <c r="E141" s="24">
        <v>3900</v>
      </c>
      <c r="F141" s="19" t="s">
        <v>12</v>
      </c>
      <c r="G141" s="19">
        <v>7800</v>
      </c>
      <c r="H141" s="18">
        <f t="shared" si="14"/>
        <v>7020</v>
      </c>
      <c r="I141" s="22">
        <f t="shared" si="15"/>
        <v>3900</v>
      </c>
    </row>
    <row r="142" spans="1:9" x14ac:dyDescent="0.2">
      <c r="A142" s="1" t="s">
        <v>103</v>
      </c>
      <c r="B142" s="2" t="s">
        <v>80</v>
      </c>
      <c r="C142" s="27">
        <v>9000</v>
      </c>
      <c r="D142" s="17">
        <v>8550</v>
      </c>
      <c r="E142" s="24">
        <v>4500</v>
      </c>
      <c r="F142" s="19" t="s">
        <v>12</v>
      </c>
      <c r="G142" s="19">
        <v>9000</v>
      </c>
      <c r="H142" s="18">
        <f t="shared" si="14"/>
        <v>8100</v>
      </c>
      <c r="I142" s="22">
        <f t="shared" si="15"/>
        <v>4500</v>
      </c>
    </row>
    <row r="143" spans="1:9" x14ac:dyDescent="0.2">
      <c r="A143" s="1" t="s">
        <v>104</v>
      </c>
      <c r="B143" s="2" t="s">
        <v>80</v>
      </c>
      <c r="C143" s="27">
        <v>9000</v>
      </c>
      <c r="D143" s="17">
        <v>8550</v>
      </c>
      <c r="E143" s="24">
        <v>4500</v>
      </c>
      <c r="F143" s="19" t="s">
        <v>12</v>
      </c>
      <c r="G143" s="19">
        <v>9000</v>
      </c>
      <c r="H143" s="18">
        <f t="shared" si="14"/>
        <v>8100</v>
      </c>
      <c r="I143" s="22">
        <f t="shared" si="15"/>
        <v>4500</v>
      </c>
    </row>
    <row r="144" spans="1:9" x14ac:dyDescent="0.2">
      <c r="A144" s="1" t="s">
        <v>105</v>
      </c>
      <c r="B144" s="2" t="s">
        <v>80</v>
      </c>
      <c r="C144" s="27">
        <v>7800</v>
      </c>
      <c r="D144" s="17">
        <v>7410</v>
      </c>
      <c r="E144" s="24">
        <v>4500</v>
      </c>
      <c r="F144" s="19" t="s">
        <v>12</v>
      </c>
      <c r="G144" s="19">
        <v>7800</v>
      </c>
      <c r="H144" s="18">
        <f t="shared" si="14"/>
        <v>7020</v>
      </c>
      <c r="I144" s="22">
        <f t="shared" si="15"/>
        <v>3900</v>
      </c>
    </row>
    <row r="145" spans="1:9" x14ac:dyDescent="0.2">
      <c r="A145" s="1" t="s">
        <v>106</v>
      </c>
      <c r="B145" s="2" t="s">
        <v>80</v>
      </c>
      <c r="C145" s="27">
        <v>9000</v>
      </c>
      <c r="D145" s="17">
        <v>8550</v>
      </c>
      <c r="E145" s="24">
        <v>4500</v>
      </c>
      <c r="F145" s="19" t="s">
        <v>12</v>
      </c>
      <c r="G145" s="19">
        <v>9000</v>
      </c>
      <c r="H145" s="18">
        <f t="shared" si="14"/>
        <v>8100</v>
      </c>
      <c r="I145" s="22">
        <f t="shared" si="15"/>
        <v>4500</v>
      </c>
    </row>
    <row r="146" spans="1:9" x14ac:dyDescent="0.2">
      <c r="A146" s="1" t="s">
        <v>107</v>
      </c>
      <c r="B146" s="2" t="s">
        <v>80</v>
      </c>
      <c r="C146" s="27">
        <v>9000</v>
      </c>
      <c r="D146" s="17">
        <v>8550</v>
      </c>
      <c r="E146" s="24">
        <v>4500</v>
      </c>
      <c r="F146" s="19" t="s">
        <v>12</v>
      </c>
      <c r="G146" s="19">
        <v>9000</v>
      </c>
      <c r="H146" s="18">
        <f t="shared" si="14"/>
        <v>8100</v>
      </c>
      <c r="I146" s="22">
        <f t="shared" si="15"/>
        <v>4500</v>
      </c>
    </row>
    <row r="147" spans="1:9" x14ac:dyDescent="0.2">
      <c r="A147" s="1" t="s">
        <v>108</v>
      </c>
      <c r="B147" s="2" t="s">
        <v>80</v>
      </c>
      <c r="C147" s="27">
        <v>9000</v>
      </c>
      <c r="D147" s="17">
        <v>8550</v>
      </c>
      <c r="E147" s="24">
        <v>4500</v>
      </c>
      <c r="F147" s="19" t="s">
        <v>12</v>
      </c>
      <c r="G147" s="19">
        <v>9000</v>
      </c>
      <c r="H147" s="18">
        <f t="shared" si="14"/>
        <v>8100</v>
      </c>
      <c r="I147" s="22">
        <f t="shared" si="15"/>
        <v>4500</v>
      </c>
    </row>
    <row r="148" spans="1:9" x14ac:dyDescent="0.2">
      <c r="A148" s="44"/>
      <c r="B148" s="45"/>
      <c r="C148" s="45"/>
      <c r="D148" s="45"/>
      <c r="E148" s="45"/>
      <c r="F148" s="45"/>
      <c r="G148" s="45"/>
      <c r="H148" s="45"/>
      <c r="I148" s="46"/>
    </row>
    <row r="149" spans="1:9" ht="39" customHeight="1" x14ac:dyDescent="0.2">
      <c r="A149" s="59" t="s">
        <v>130</v>
      </c>
      <c r="B149" s="59"/>
      <c r="C149" s="59"/>
      <c r="D149" s="59"/>
      <c r="E149" s="59"/>
      <c r="F149" s="59"/>
      <c r="G149" s="59"/>
      <c r="H149" s="59"/>
      <c r="I149" s="59"/>
    </row>
    <row r="150" spans="1:9" ht="63.75" x14ac:dyDescent="0.2">
      <c r="A150" s="7" t="s">
        <v>1</v>
      </c>
      <c r="B150" s="8" t="s">
        <v>2</v>
      </c>
      <c r="C150" s="9" t="s">
        <v>134</v>
      </c>
      <c r="D150" s="9" t="s">
        <v>127</v>
      </c>
      <c r="E150" s="9" t="s">
        <v>133</v>
      </c>
      <c r="F150" s="14" t="s">
        <v>144</v>
      </c>
      <c r="G150" s="16" t="s">
        <v>134</v>
      </c>
      <c r="H150" s="14" t="s">
        <v>135</v>
      </c>
      <c r="I150" s="14" t="s">
        <v>128</v>
      </c>
    </row>
    <row r="151" spans="1:9" x14ac:dyDescent="0.2">
      <c r="A151" s="1" t="s">
        <v>162</v>
      </c>
      <c r="B151" s="2" t="s">
        <v>60</v>
      </c>
      <c r="C151" s="29">
        <v>4300</v>
      </c>
      <c r="D151" s="5">
        <v>4085</v>
      </c>
      <c r="E151" s="26">
        <v>2150</v>
      </c>
      <c r="F151" s="19" t="s">
        <v>60</v>
      </c>
      <c r="G151" s="20">
        <v>4800</v>
      </c>
      <c r="H151" s="15">
        <f t="shared" ref="H151:H178" si="18">G151*0.9</f>
        <v>4320</v>
      </c>
      <c r="I151" s="23">
        <f t="shared" ref="I151:I178" si="19">G151/2</f>
        <v>2400</v>
      </c>
    </row>
    <row r="152" spans="1:9" x14ac:dyDescent="0.2">
      <c r="A152" s="1" t="s">
        <v>163</v>
      </c>
      <c r="B152" s="2" t="s">
        <v>62</v>
      </c>
      <c r="C152" s="29">
        <v>3900</v>
      </c>
      <c r="D152" s="5">
        <v>3705</v>
      </c>
      <c r="E152" s="26">
        <v>1950</v>
      </c>
      <c r="F152" s="19" t="s">
        <v>62</v>
      </c>
      <c r="G152" s="20">
        <v>4400</v>
      </c>
      <c r="H152" s="15">
        <f t="shared" si="18"/>
        <v>3960</v>
      </c>
      <c r="I152" s="23">
        <f t="shared" si="19"/>
        <v>2200</v>
      </c>
    </row>
    <row r="153" spans="1:9" x14ac:dyDescent="0.2">
      <c r="A153" s="1" t="s">
        <v>164</v>
      </c>
      <c r="B153" s="2" t="s">
        <v>60</v>
      </c>
      <c r="C153" s="29">
        <v>4300</v>
      </c>
      <c r="D153" s="5">
        <v>4085</v>
      </c>
      <c r="E153" s="26">
        <v>2150</v>
      </c>
      <c r="F153" s="19" t="s">
        <v>60</v>
      </c>
      <c r="G153" s="20">
        <v>4800</v>
      </c>
      <c r="H153" s="15">
        <f t="shared" si="18"/>
        <v>4320</v>
      </c>
      <c r="I153" s="23">
        <f t="shared" si="19"/>
        <v>2400</v>
      </c>
    </row>
    <row r="154" spans="1:9" x14ac:dyDescent="0.2">
      <c r="A154" s="1" t="s">
        <v>165</v>
      </c>
      <c r="B154" s="2" t="s">
        <v>60</v>
      </c>
      <c r="C154" s="29">
        <v>4300</v>
      </c>
      <c r="D154" s="5">
        <v>4085</v>
      </c>
      <c r="E154" s="26">
        <v>2150</v>
      </c>
      <c r="F154" s="19" t="s">
        <v>60</v>
      </c>
      <c r="G154" s="20">
        <v>4800</v>
      </c>
      <c r="H154" s="15">
        <f t="shared" si="18"/>
        <v>4320</v>
      </c>
      <c r="I154" s="23">
        <f t="shared" si="19"/>
        <v>2400</v>
      </c>
    </row>
    <row r="155" spans="1:9" x14ac:dyDescent="0.2">
      <c r="A155" s="1" t="s">
        <v>166</v>
      </c>
      <c r="B155" s="2" t="s">
        <v>62</v>
      </c>
      <c r="C155" s="29">
        <v>3900</v>
      </c>
      <c r="D155" s="5">
        <v>3705</v>
      </c>
      <c r="E155" s="26">
        <v>1950</v>
      </c>
      <c r="F155" s="19" t="s">
        <v>62</v>
      </c>
      <c r="G155" s="20">
        <v>4400</v>
      </c>
      <c r="H155" s="15">
        <f t="shared" si="18"/>
        <v>3960</v>
      </c>
      <c r="I155" s="23">
        <f t="shared" si="19"/>
        <v>2200</v>
      </c>
    </row>
    <row r="156" spans="1:9" x14ac:dyDescent="0.2">
      <c r="A156" s="1" t="s">
        <v>167</v>
      </c>
      <c r="B156" s="2" t="s">
        <v>62</v>
      </c>
      <c r="C156" s="29">
        <v>3900</v>
      </c>
      <c r="D156" s="5">
        <v>3705</v>
      </c>
      <c r="E156" s="26">
        <v>1950</v>
      </c>
      <c r="F156" s="19" t="s">
        <v>62</v>
      </c>
      <c r="G156" s="20">
        <v>4400</v>
      </c>
      <c r="H156" s="15">
        <f t="shared" si="18"/>
        <v>3960</v>
      </c>
      <c r="I156" s="23">
        <f t="shared" si="19"/>
        <v>2200</v>
      </c>
    </row>
    <row r="157" spans="1:9" x14ac:dyDescent="0.2">
      <c r="A157" s="1" t="s">
        <v>168</v>
      </c>
      <c r="B157" s="2" t="s">
        <v>60</v>
      </c>
      <c r="C157" s="29">
        <v>4300</v>
      </c>
      <c r="D157" s="5">
        <v>4085</v>
      </c>
      <c r="E157" s="26">
        <v>2150</v>
      </c>
      <c r="F157" s="19" t="s">
        <v>60</v>
      </c>
      <c r="G157" s="20">
        <v>4800</v>
      </c>
      <c r="H157" s="15">
        <f t="shared" si="18"/>
        <v>4320</v>
      </c>
      <c r="I157" s="23">
        <f t="shared" si="19"/>
        <v>2400</v>
      </c>
    </row>
    <row r="158" spans="1:9" x14ac:dyDescent="0.2">
      <c r="A158" s="1" t="s">
        <v>169</v>
      </c>
      <c r="B158" s="2" t="s">
        <v>62</v>
      </c>
      <c r="C158" s="29">
        <v>3900</v>
      </c>
      <c r="D158" s="5">
        <v>3705</v>
      </c>
      <c r="E158" s="26">
        <v>1950</v>
      </c>
      <c r="F158" s="19" t="s">
        <v>62</v>
      </c>
      <c r="G158" s="20">
        <v>4400</v>
      </c>
      <c r="H158" s="15">
        <f t="shared" si="18"/>
        <v>3960</v>
      </c>
      <c r="I158" s="23">
        <f t="shared" si="19"/>
        <v>2200</v>
      </c>
    </row>
    <row r="159" spans="1:9" x14ac:dyDescent="0.2">
      <c r="A159" s="1" t="s">
        <v>170</v>
      </c>
      <c r="B159" s="2" t="s">
        <v>60</v>
      </c>
      <c r="C159" s="29">
        <v>4300</v>
      </c>
      <c r="D159" s="5">
        <v>4085</v>
      </c>
      <c r="E159" s="26">
        <v>2150</v>
      </c>
      <c r="F159" s="19" t="s">
        <v>60</v>
      </c>
      <c r="G159" s="20">
        <v>4800</v>
      </c>
      <c r="H159" s="15">
        <f t="shared" si="18"/>
        <v>4320</v>
      </c>
      <c r="I159" s="23">
        <f t="shared" si="19"/>
        <v>2400</v>
      </c>
    </row>
    <row r="160" spans="1:9" x14ac:dyDescent="0.2">
      <c r="A160" s="1" t="s">
        <v>171</v>
      </c>
      <c r="B160" s="2" t="s">
        <v>60</v>
      </c>
      <c r="C160" s="29">
        <v>4300</v>
      </c>
      <c r="D160" s="5">
        <v>4085</v>
      </c>
      <c r="E160" s="26">
        <v>2150</v>
      </c>
      <c r="F160" s="19" t="s">
        <v>60</v>
      </c>
      <c r="G160" s="20">
        <v>4800</v>
      </c>
      <c r="H160" s="15">
        <f t="shared" si="18"/>
        <v>4320</v>
      </c>
      <c r="I160" s="23">
        <f t="shared" si="19"/>
        <v>2400</v>
      </c>
    </row>
    <row r="161" spans="1:9" x14ac:dyDescent="0.2">
      <c r="A161" s="1" t="s">
        <v>109</v>
      </c>
      <c r="B161" s="2" t="s">
        <v>62</v>
      </c>
      <c r="C161" s="29">
        <v>3900</v>
      </c>
      <c r="D161" s="5">
        <v>3705</v>
      </c>
      <c r="E161" s="26">
        <v>1950</v>
      </c>
      <c r="F161" s="19" t="s">
        <v>62</v>
      </c>
      <c r="G161" s="20">
        <v>4400</v>
      </c>
      <c r="H161" s="15">
        <f t="shared" si="18"/>
        <v>3960</v>
      </c>
      <c r="I161" s="23">
        <f t="shared" si="19"/>
        <v>2200</v>
      </c>
    </row>
    <row r="162" spans="1:9" x14ac:dyDescent="0.2">
      <c r="A162" s="1" t="s">
        <v>172</v>
      </c>
      <c r="B162" s="2" t="s">
        <v>60</v>
      </c>
      <c r="C162" s="29">
        <v>5700</v>
      </c>
      <c r="D162" s="5">
        <v>5415</v>
      </c>
      <c r="E162" s="26">
        <v>2850</v>
      </c>
      <c r="F162" s="19" t="s">
        <v>60</v>
      </c>
      <c r="G162" s="20">
        <v>5700</v>
      </c>
      <c r="H162" s="15">
        <f t="shared" si="18"/>
        <v>5130</v>
      </c>
      <c r="I162" s="23">
        <f t="shared" si="19"/>
        <v>2850</v>
      </c>
    </row>
    <row r="163" spans="1:9" x14ac:dyDescent="0.2">
      <c r="A163" s="1" t="s">
        <v>110</v>
      </c>
      <c r="B163" s="2" t="s">
        <v>62</v>
      </c>
      <c r="C163" s="29">
        <v>5100</v>
      </c>
      <c r="D163" s="5">
        <v>4845</v>
      </c>
      <c r="E163" s="26">
        <v>2550</v>
      </c>
      <c r="F163" s="19" t="s">
        <v>62</v>
      </c>
      <c r="G163" s="20">
        <v>5100</v>
      </c>
      <c r="H163" s="15">
        <f t="shared" si="18"/>
        <v>4590</v>
      </c>
      <c r="I163" s="23">
        <f t="shared" si="19"/>
        <v>2550</v>
      </c>
    </row>
    <row r="164" spans="1:9" x14ac:dyDescent="0.2">
      <c r="A164" s="1" t="s">
        <v>173</v>
      </c>
      <c r="B164" s="2" t="s">
        <v>60</v>
      </c>
      <c r="C164" s="29">
        <v>4300</v>
      </c>
      <c r="D164" s="5">
        <v>4085</v>
      </c>
      <c r="E164" s="26">
        <v>2150</v>
      </c>
      <c r="F164" s="19" t="s">
        <v>60</v>
      </c>
      <c r="G164" s="20">
        <v>4800</v>
      </c>
      <c r="H164" s="15">
        <f t="shared" si="18"/>
        <v>4320</v>
      </c>
      <c r="I164" s="23">
        <f t="shared" si="19"/>
        <v>2400</v>
      </c>
    </row>
    <row r="165" spans="1:9" x14ac:dyDescent="0.2">
      <c r="A165" s="1" t="s">
        <v>111</v>
      </c>
      <c r="B165" s="2" t="s">
        <v>62</v>
      </c>
      <c r="C165" s="29">
        <v>3900</v>
      </c>
      <c r="D165" s="5">
        <v>3705</v>
      </c>
      <c r="E165" s="26">
        <v>1950</v>
      </c>
      <c r="F165" s="19" t="s">
        <v>62</v>
      </c>
      <c r="G165" s="20">
        <v>4400</v>
      </c>
      <c r="H165" s="15">
        <f t="shared" si="18"/>
        <v>3960</v>
      </c>
      <c r="I165" s="23">
        <f t="shared" si="19"/>
        <v>2200</v>
      </c>
    </row>
    <row r="166" spans="1:9" s="12" customFormat="1" x14ac:dyDescent="0.2">
      <c r="A166" s="1" t="s">
        <v>174</v>
      </c>
      <c r="B166" s="2" t="s">
        <v>60</v>
      </c>
      <c r="C166" s="29">
        <v>5700</v>
      </c>
      <c r="D166" s="5">
        <v>5415</v>
      </c>
      <c r="E166" s="26">
        <v>2850</v>
      </c>
      <c r="F166" s="19" t="s">
        <v>60</v>
      </c>
      <c r="G166" s="20">
        <v>5700</v>
      </c>
      <c r="H166" s="15">
        <f t="shared" si="18"/>
        <v>5130</v>
      </c>
      <c r="I166" s="23">
        <f t="shared" si="19"/>
        <v>2850</v>
      </c>
    </row>
    <row r="167" spans="1:9" x14ac:dyDescent="0.2">
      <c r="A167" s="1" t="s">
        <v>112</v>
      </c>
      <c r="B167" s="2" t="s">
        <v>62</v>
      </c>
      <c r="C167" s="29">
        <v>3900</v>
      </c>
      <c r="D167" s="5">
        <v>3705</v>
      </c>
      <c r="E167" s="26">
        <v>1950</v>
      </c>
      <c r="F167" s="19" t="s">
        <v>62</v>
      </c>
      <c r="G167" s="20">
        <v>4400</v>
      </c>
      <c r="H167" s="15">
        <f t="shared" si="18"/>
        <v>3960</v>
      </c>
      <c r="I167" s="23">
        <f t="shared" si="19"/>
        <v>2200</v>
      </c>
    </row>
    <row r="168" spans="1:9" x14ac:dyDescent="0.2">
      <c r="A168" s="1" t="s">
        <v>175</v>
      </c>
      <c r="B168" s="2" t="s">
        <v>60</v>
      </c>
      <c r="C168" s="29">
        <v>4300</v>
      </c>
      <c r="D168" s="5">
        <v>4085</v>
      </c>
      <c r="E168" s="26">
        <v>2150</v>
      </c>
      <c r="F168" s="19" t="s">
        <v>60</v>
      </c>
      <c r="G168" s="20">
        <v>4800</v>
      </c>
      <c r="H168" s="15">
        <f t="shared" si="18"/>
        <v>4320</v>
      </c>
      <c r="I168" s="23">
        <f t="shared" si="19"/>
        <v>2400</v>
      </c>
    </row>
    <row r="169" spans="1:9" x14ac:dyDescent="0.2">
      <c r="A169" s="1" t="s">
        <v>113</v>
      </c>
      <c r="B169" s="2" t="s">
        <v>62</v>
      </c>
      <c r="C169" s="29">
        <v>3900</v>
      </c>
      <c r="D169" s="5">
        <v>3705</v>
      </c>
      <c r="E169" s="26">
        <v>1950</v>
      </c>
      <c r="F169" s="19" t="s">
        <v>62</v>
      </c>
      <c r="G169" s="20">
        <v>4400</v>
      </c>
      <c r="H169" s="15">
        <f t="shared" si="18"/>
        <v>3960</v>
      </c>
      <c r="I169" s="23">
        <f t="shared" si="19"/>
        <v>2200</v>
      </c>
    </row>
    <row r="170" spans="1:9" x14ac:dyDescent="0.2">
      <c r="A170" s="1" t="s">
        <v>114</v>
      </c>
      <c r="B170" s="2" t="s">
        <v>60</v>
      </c>
      <c r="C170" s="29">
        <v>5700</v>
      </c>
      <c r="D170" s="5">
        <v>5415</v>
      </c>
      <c r="E170" s="26">
        <v>2850</v>
      </c>
      <c r="F170" s="19" t="s">
        <v>60</v>
      </c>
      <c r="G170" s="20">
        <v>5700</v>
      </c>
      <c r="H170" s="15">
        <f t="shared" si="18"/>
        <v>5130</v>
      </c>
      <c r="I170" s="23">
        <f t="shared" si="19"/>
        <v>2850</v>
      </c>
    </row>
    <row r="171" spans="1:9" x14ac:dyDescent="0.2">
      <c r="A171" s="1" t="s">
        <v>115</v>
      </c>
      <c r="B171" s="2" t="s">
        <v>62</v>
      </c>
      <c r="C171" s="29">
        <v>5100</v>
      </c>
      <c r="D171" s="5">
        <v>4845</v>
      </c>
      <c r="E171" s="26">
        <v>2550</v>
      </c>
      <c r="F171" s="19" t="s">
        <v>62</v>
      </c>
      <c r="G171" s="20">
        <v>5100</v>
      </c>
      <c r="H171" s="15">
        <f t="shared" si="18"/>
        <v>4590</v>
      </c>
      <c r="I171" s="23">
        <f t="shared" si="19"/>
        <v>2550</v>
      </c>
    </row>
    <row r="172" spans="1:9" x14ac:dyDescent="0.2">
      <c r="A172" s="1" t="s">
        <v>176</v>
      </c>
      <c r="B172" s="2" t="s">
        <v>60</v>
      </c>
      <c r="C172" s="29">
        <v>4300</v>
      </c>
      <c r="D172" s="5">
        <v>4085</v>
      </c>
      <c r="E172" s="26">
        <v>2150</v>
      </c>
      <c r="F172" s="19" t="s">
        <v>60</v>
      </c>
      <c r="G172" s="20">
        <v>4800</v>
      </c>
      <c r="H172" s="15">
        <f t="shared" si="18"/>
        <v>4320</v>
      </c>
      <c r="I172" s="23">
        <f t="shared" si="19"/>
        <v>2400</v>
      </c>
    </row>
    <row r="173" spans="1:9" hidden="1" x14ac:dyDescent="0.2">
      <c r="A173" s="34" t="s">
        <v>116</v>
      </c>
      <c r="B173" s="35" t="s">
        <v>60</v>
      </c>
      <c r="C173" s="36">
        <v>4300</v>
      </c>
      <c r="D173" s="37">
        <v>4085</v>
      </c>
      <c r="E173" s="38">
        <v>2150</v>
      </c>
      <c r="F173" s="19"/>
      <c r="G173" s="36">
        <v>4800</v>
      </c>
      <c r="H173" s="37">
        <f t="shared" si="18"/>
        <v>4320</v>
      </c>
      <c r="I173" s="39">
        <f t="shared" si="19"/>
        <v>2400</v>
      </c>
    </row>
    <row r="174" spans="1:9" x14ac:dyDescent="0.2">
      <c r="A174" s="1" t="s">
        <v>117</v>
      </c>
      <c r="B174" s="2" t="s">
        <v>62</v>
      </c>
      <c r="C174" s="29">
        <v>3900</v>
      </c>
      <c r="D174" s="5">
        <v>3705</v>
      </c>
      <c r="E174" s="26">
        <v>1950</v>
      </c>
      <c r="F174" s="19" t="s">
        <v>62</v>
      </c>
      <c r="G174" s="20">
        <v>4400</v>
      </c>
      <c r="H174" s="15">
        <f t="shared" si="18"/>
        <v>3960</v>
      </c>
      <c r="I174" s="23">
        <f t="shared" si="19"/>
        <v>2200</v>
      </c>
    </row>
    <row r="175" spans="1:9" x14ac:dyDescent="0.2">
      <c r="A175" s="1" t="s">
        <v>177</v>
      </c>
      <c r="B175" s="2" t="s">
        <v>60</v>
      </c>
      <c r="C175" s="29">
        <v>4300</v>
      </c>
      <c r="D175" s="5">
        <v>4085</v>
      </c>
      <c r="E175" s="26">
        <v>2150</v>
      </c>
      <c r="F175" s="19" t="s">
        <v>60</v>
      </c>
      <c r="G175" s="20">
        <v>4800</v>
      </c>
      <c r="H175" s="15">
        <f t="shared" si="18"/>
        <v>4320</v>
      </c>
      <c r="I175" s="23">
        <f t="shared" si="19"/>
        <v>2400</v>
      </c>
    </row>
    <row r="176" spans="1:9" x14ac:dyDescent="0.2">
      <c r="A176" s="1" t="s">
        <v>178</v>
      </c>
      <c r="B176" s="2" t="s">
        <v>60</v>
      </c>
      <c r="C176" s="29">
        <v>4300</v>
      </c>
      <c r="D176" s="5">
        <v>4085</v>
      </c>
      <c r="E176" s="26">
        <v>2150</v>
      </c>
      <c r="F176" s="19" t="s">
        <v>60</v>
      </c>
      <c r="G176" s="20">
        <v>4800</v>
      </c>
      <c r="H176" s="15">
        <f t="shared" si="18"/>
        <v>4320</v>
      </c>
      <c r="I176" s="23">
        <f t="shared" si="19"/>
        <v>2400</v>
      </c>
    </row>
    <row r="177" spans="1:9" x14ac:dyDescent="0.2">
      <c r="A177" s="1" t="s">
        <v>118</v>
      </c>
      <c r="B177" s="2" t="s">
        <v>62</v>
      </c>
      <c r="C177" s="29">
        <v>3900</v>
      </c>
      <c r="D177" s="5">
        <v>3705</v>
      </c>
      <c r="E177" s="26">
        <v>1950</v>
      </c>
      <c r="F177" s="19" t="s">
        <v>62</v>
      </c>
      <c r="G177" s="20">
        <v>4400</v>
      </c>
      <c r="H177" s="15">
        <f t="shared" si="18"/>
        <v>3960</v>
      </c>
      <c r="I177" s="23">
        <f t="shared" si="19"/>
        <v>2200</v>
      </c>
    </row>
    <row r="178" spans="1:9" x14ac:dyDescent="0.2">
      <c r="A178" s="1" t="s">
        <v>119</v>
      </c>
      <c r="B178" s="2" t="s">
        <v>62</v>
      </c>
      <c r="C178" s="29">
        <v>3900</v>
      </c>
      <c r="D178" s="5">
        <v>3705</v>
      </c>
      <c r="E178" s="26">
        <v>1950</v>
      </c>
      <c r="F178" s="19" t="s">
        <v>62</v>
      </c>
      <c r="G178" s="20">
        <v>4400</v>
      </c>
      <c r="H178" s="15">
        <f t="shared" si="18"/>
        <v>3960</v>
      </c>
      <c r="I178" s="23">
        <f t="shared" si="19"/>
        <v>2200</v>
      </c>
    </row>
    <row r="179" spans="1:9" x14ac:dyDescent="0.2">
      <c r="A179" s="44"/>
      <c r="B179" s="45"/>
      <c r="C179" s="45"/>
      <c r="D179" s="45"/>
      <c r="E179" s="45"/>
      <c r="F179" s="45"/>
      <c r="G179" s="45"/>
      <c r="H179" s="45"/>
      <c r="I179" s="46"/>
    </row>
    <row r="180" spans="1:9" ht="36" customHeight="1" x14ac:dyDescent="0.2">
      <c r="A180" s="58" t="s">
        <v>120</v>
      </c>
      <c r="B180" s="58"/>
      <c r="C180" s="58"/>
      <c r="D180" s="58"/>
      <c r="E180" s="58"/>
      <c r="F180" s="58"/>
      <c r="G180" s="58"/>
      <c r="H180" s="58"/>
      <c r="I180" s="58"/>
    </row>
    <row r="181" spans="1:9" ht="54" customHeight="1" x14ac:dyDescent="0.2">
      <c r="A181" s="7" t="s">
        <v>1</v>
      </c>
      <c r="B181" s="8" t="s">
        <v>2</v>
      </c>
      <c r="C181" s="9" t="s">
        <v>134</v>
      </c>
      <c r="D181" s="9" t="s">
        <v>127</v>
      </c>
      <c r="E181" s="9" t="s">
        <v>133</v>
      </c>
      <c r="F181" s="14" t="s">
        <v>144</v>
      </c>
      <c r="G181" s="16" t="s">
        <v>134</v>
      </c>
      <c r="H181" s="16" t="s">
        <v>135</v>
      </c>
      <c r="I181" s="14" t="s">
        <v>128</v>
      </c>
    </row>
    <row r="182" spans="1:9" x14ac:dyDescent="0.2">
      <c r="A182" s="1" t="s">
        <v>179</v>
      </c>
      <c r="B182" s="30" t="s">
        <v>60</v>
      </c>
      <c r="C182" s="40">
        <v>4300</v>
      </c>
      <c r="D182" s="41">
        <v>4085</v>
      </c>
      <c r="E182" s="42">
        <v>2150</v>
      </c>
      <c r="F182" s="19" t="s">
        <v>60</v>
      </c>
      <c r="G182" s="20">
        <v>4800</v>
      </c>
      <c r="H182" s="20">
        <f t="shared" ref="H182:H189" si="20">G182*0.9</f>
        <v>4320</v>
      </c>
      <c r="I182" s="23">
        <f t="shared" ref="I182:I189" si="21">G182/2</f>
        <v>2400</v>
      </c>
    </row>
    <row r="183" spans="1:9" x14ac:dyDescent="0.2">
      <c r="A183" s="1" t="s">
        <v>180</v>
      </c>
      <c r="B183" s="2" t="s">
        <v>60</v>
      </c>
      <c r="C183" s="29">
        <v>4300</v>
      </c>
      <c r="D183" s="5">
        <v>4085</v>
      </c>
      <c r="E183" s="26">
        <v>2150</v>
      </c>
      <c r="F183" s="19" t="s">
        <v>60</v>
      </c>
      <c r="G183" s="20">
        <v>4800</v>
      </c>
      <c r="H183" s="15">
        <f t="shared" si="20"/>
        <v>4320</v>
      </c>
      <c r="I183" s="23">
        <f t="shared" si="21"/>
        <v>2400</v>
      </c>
    </row>
    <row r="184" spans="1:9" x14ac:dyDescent="0.2">
      <c r="A184" s="1" t="s">
        <v>121</v>
      </c>
      <c r="B184" s="2" t="s">
        <v>62</v>
      </c>
      <c r="C184" s="29">
        <v>3900</v>
      </c>
      <c r="D184" s="5">
        <v>3705</v>
      </c>
      <c r="E184" s="26">
        <v>1950</v>
      </c>
      <c r="F184" s="19" t="s">
        <v>62</v>
      </c>
      <c r="G184" s="20">
        <v>4400</v>
      </c>
      <c r="H184" s="15">
        <f t="shared" si="20"/>
        <v>3960</v>
      </c>
      <c r="I184" s="23">
        <f t="shared" si="21"/>
        <v>2200</v>
      </c>
    </row>
    <row r="185" spans="1:9" x14ac:dyDescent="0.2">
      <c r="A185" s="1" t="s">
        <v>181</v>
      </c>
      <c r="B185" s="2"/>
      <c r="C185" s="29"/>
      <c r="D185" s="5"/>
      <c r="E185" s="26"/>
      <c r="F185" s="19" t="s">
        <v>60</v>
      </c>
      <c r="G185" s="20">
        <v>4800</v>
      </c>
      <c r="H185" s="15">
        <f t="shared" ref="H185:H186" si="22">G185*0.9</f>
        <v>4320</v>
      </c>
      <c r="I185" s="23">
        <f t="shared" ref="I185:I186" si="23">G185/2</f>
        <v>2400</v>
      </c>
    </row>
    <row r="186" spans="1:9" x14ac:dyDescent="0.2">
      <c r="A186" s="1" t="s">
        <v>141</v>
      </c>
      <c r="B186" s="2"/>
      <c r="C186" s="29"/>
      <c r="D186" s="5"/>
      <c r="E186" s="26"/>
      <c r="F186" s="19" t="s">
        <v>62</v>
      </c>
      <c r="G186" s="20">
        <v>4400</v>
      </c>
      <c r="H186" s="15">
        <f t="shared" si="22"/>
        <v>3960</v>
      </c>
      <c r="I186" s="23">
        <f t="shared" si="23"/>
        <v>2200</v>
      </c>
    </row>
    <row r="187" spans="1:9" x14ac:dyDescent="0.2">
      <c r="A187" s="1" t="s">
        <v>182</v>
      </c>
      <c r="B187" s="2" t="s">
        <v>60</v>
      </c>
      <c r="C187" s="29">
        <v>5100</v>
      </c>
      <c r="D187" s="5">
        <v>4845</v>
      </c>
      <c r="E187" s="26">
        <v>2550</v>
      </c>
      <c r="F187" s="19" t="s">
        <v>60</v>
      </c>
      <c r="G187" s="20">
        <v>5100</v>
      </c>
      <c r="H187" s="15">
        <f t="shared" si="20"/>
        <v>4590</v>
      </c>
      <c r="I187" s="23">
        <f t="shared" si="21"/>
        <v>2550</v>
      </c>
    </row>
    <row r="188" spans="1:9" x14ac:dyDescent="0.2">
      <c r="A188" s="1" t="s">
        <v>122</v>
      </c>
      <c r="B188" s="2" t="s">
        <v>62</v>
      </c>
      <c r="C188" s="29">
        <v>3900</v>
      </c>
      <c r="D188" s="5">
        <v>3705</v>
      </c>
      <c r="E188" s="26">
        <v>1950</v>
      </c>
      <c r="F188" s="19" t="s">
        <v>62</v>
      </c>
      <c r="G188" s="20">
        <v>4400</v>
      </c>
      <c r="H188" s="15">
        <f t="shared" si="20"/>
        <v>3960</v>
      </c>
      <c r="I188" s="23">
        <f t="shared" si="21"/>
        <v>2200</v>
      </c>
    </row>
    <row r="189" spans="1:9" x14ac:dyDescent="0.2">
      <c r="A189" s="1" t="s">
        <v>123</v>
      </c>
      <c r="B189" s="2" t="s">
        <v>80</v>
      </c>
      <c r="C189" s="29">
        <v>7800</v>
      </c>
      <c r="D189" s="5">
        <v>7410</v>
      </c>
      <c r="E189" s="26">
        <v>3900</v>
      </c>
      <c r="F189" s="19" t="s">
        <v>12</v>
      </c>
      <c r="G189" s="20">
        <v>7800</v>
      </c>
      <c r="H189" s="15">
        <f t="shared" si="20"/>
        <v>7020</v>
      </c>
      <c r="I189" s="23">
        <f t="shared" si="21"/>
        <v>3900</v>
      </c>
    </row>
    <row r="190" spans="1:9" x14ac:dyDescent="0.2">
      <c r="A190" s="44"/>
      <c r="B190" s="45"/>
      <c r="C190" s="45"/>
      <c r="D190" s="45"/>
      <c r="E190" s="45"/>
      <c r="F190" s="45"/>
      <c r="G190" s="45"/>
      <c r="H190" s="45"/>
      <c r="I190" s="45"/>
    </row>
    <row r="191" spans="1:9" ht="29.1" customHeight="1" x14ac:dyDescent="0.2">
      <c r="A191" s="56" t="s">
        <v>124</v>
      </c>
      <c r="B191" s="57"/>
      <c r="C191" s="57"/>
      <c r="D191" s="57"/>
      <c r="E191" s="57"/>
      <c r="F191" s="57"/>
      <c r="G191" s="57"/>
      <c r="H191" s="57"/>
      <c r="I191" s="57"/>
    </row>
    <row r="192" spans="1:9" ht="33" customHeight="1" x14ac:dyDescent="0.2">
      <c r="A192" s="7" t="s">
        <v>1</v>
      </c>
      <c r="B192" s="8" t="s">
        <v>2</v>
      </c>
      <c r="C192" s="53" t="s">
        <v>133</v>
      </c>
      <c r="D192" s="54"/>
      <c r="E192" s="55"/>
      <c r="F192" s="68" t="s">
        <v>128</v>
      </c>
      <c r="G192" s="69"/>
      <c r="H192" s="69"/>
      <c r="I192" s="69"/>
    </row>
    <row r="193" spans="1:9" x14ac:dyDescent="0.2">
      <c r="A193" s="1" t="s">
        <v>125</v>
      </c>
      <c r="B193" s="2" t="s">
        <v>126</v>
      </c>
      <c r="C193" s="47">
        <v>400</v>
      </c>
      <c r="D193" s="48"/>
      <c r="E193" s="49"/>
      <c r="F193" s="70">
        <v>500</v>
      </c>
      <c r="G193" s="71"/>
      <c r="H193" s="71"/>
      <c r="I193" s="71"/>
    </row>
  </sheetData>
  <mergeCells count="41">
    <mergeCell ref="A10:I10"/>
    <mergeCell ref="A5:I5"/>
    <mergeCell ref="F192:I192"/>
    <mergeCell ref="F193:I193"/>
    <mergeCell ref="A190:I190"/>
    <mergeCell ref="A148:I148"/>
    <mergeCell ref="A107:I107"/>
    <mergeCell ref="A101:I101"/>
    <mergeCell ref="A72:I72"/>
    <mergeCell ref="A180:I180"/>
    <mergeCell ref="A11:I11"/>
    <mergeCell ref="A22:I22"/>
    <mergeCell ref="A34:I34"/>
    <mergeCell ref="A6:I6"/>
    <mergeCell ref="A46:I46"/>
    <mergeCell ref="A179:I179"/>
    <mergeCell ref="A68:I68"/>
    <mergeCell ref="A64:I64"/>
    <mergeCell ref="C66:E66"/>
    <mergeCell ref="A21:I21"/>
    <mergeCell ref="C67:E67"/>
    <mergeCell ref="A61:I61"/>
    <mergeCell ref="A65:I65"/>
    <mergeCell ref="C70:E70"/>
    <mergeCell ref="C71:E71"/>
    <mergeCell ref="A1:I1"/>
    <mergeCell ref="A60:I60"/>
    <mergeCell ref="A45:I45"/>
    <mergeCell ref="A33:I33"/>
    <mergeCell ref="C193:E193"/>
    <mergeCell ref="G66:I66"/>
    <mergeCell ref="G67:I67"/>
    <mergeCell ref="G70:I70"/>
    <mergeCell ref="G71:I71"/>
    <mergeCell ref="C192:E192"/>
    <mergeCell ref="A191:I191"/>
    <mergeCell ref="A102:I102"/>
    <mergeCell ref="A108:I108"/>
    <mergeCell ref="A149:I149"/>
    <mergeCell ref="A69:I69"/>
    <mergeCell ref="A73:I7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 Ücretleri 26-27-Rev02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Uskudar University International Office</dc:creator>
  <cp:keywords/>
  <dc:description/>
  <cp:lastModifiedBy>Büşra Uzunoğlu</cp:lastModifiedBy>
  <cp:revision/>
  <cp:lastPrinted>2026-01-23T08:21:11Z</cp:lastPrinted>
  <dcterms:created xsi:type="dcterms:W3CDTF">2024-01-10T12:14:07Z</dcterms:created>
  <dcterms:modified xsi:type="dcterms:W3CDTF">2026-03-03T11:20:24Z</dcterms:modified>
  <cp:category/>
  <cp:contentStatus/>
</cp:coreProperties>
</file>